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activeTab="0"/>
  </bookViews>
  <sheets>
    <sheet name="Obračun-IG" sheetId="1" r:id="rId1"/>
    <sheet name="ime prejemnika gum stolpec (4)" sheetId="2" r:id="rId2"/>
  </sheets>
  <definedNames>
    <definedName name="_ftn1" localSheetId="0">'Obračun-IG'!#REF!</definedName>
    <definedName name="_ftnref1" localSheetId="0">'Obračun-IG'!$A$9</definedName>
    <definedName name="Besedilo10" localSheetId="0">'Obračun-IG'!$C$8</definedName>
    <definedName name="Besedilo2" localSheetId="0">'Obračun-IG'!$B$12</definedName>
    <definedName name="Besedilo26" localSheetId="0">'Obračun-IG'!$E$43</definedName>
    <definedName name="Besedilo27" localSheetId="0">'Obračun-IG'!$E$44</definedName>
    <definedName name="Besedilo28" localSheetId="0">'Obračun-IG'!$B$46</definedName>
    <definedName name="Besedilo3" localSheetId="0">'Obračun-IG'!$C$11</definedName>
    <definedName name="Besedilo4" localSheetId="0">'Obračun-IG'!$D$11</definedName>
    <definedName name="Besedilo5" localSheetId="0">'Obračun-IG'!$E$11</definedName>
    <definedName name="Besedilo6" localSheetId="0">'Obračun-IG'!$C$4</definedName>
    <definedName name="Besedilo7" localSheetId="0">'Obračun-IG'!$B$5</definedName>
    <definedName name="Besedilo8" localSheetId="0">'Obračun-IG'!$B$6</definedName>
    <definedName name="Besedilo9" localSheetId="0">'Obračun-IG'!$C$7</definedName>
    <definedName name="_xlnm.Print_Area" localSheetId="0">'Obračun-IG'!$A$1:$J$80</definedName>
  </definedNames>
  <calcPr fullCalcOnLoad="1"/>
</workbook>
</file>

<file path=xl/comments1.xml><?xml version="1.0" encoding="utf-8"?>
<comments xmlns="http://schemas.openxmlformats.org/spreadsheetml/2006/main">
  <authors>
    <author>MARIJANH</author>
  </authors>
  <commentList>
    <comment ref="A9" authorId="0">
      <text>
        <r>
          <rPr>
            <b/>
            <sz val="8"/>
            <rFont val="Tahoma"/>
            <family val="2"/>
          </rPr>
          <t>Navodilo za izpolnjevanje obrazca:</t>
        </r>
        <r>
          <rPr>
            <sz val="8"/>
            <rFont val="Tahoma"/>
            <family val="2"/>
          </rPr>
          <t xml:space="preserve">
Tarifna oznaka v skladu z Uredbo Komisije (ES) št. 1719/2005 z dne 27. oktobra 2005 o spremembi priloge 1 k Uredbi Sveta (EGS) št. 2658/87 o tarifni in statični nomenklaturi ter carinski tarifi (Uradni list EU št. L 286 z dne 28. oktober 2005).</t>
        </r>
      </text>
    </comment>
    <comment ref="C9" authorId="0">
      <text>
        <r>
          <rPr>
            <b/>
            <sz val="8"/>
            <rFont val="Tahoma"/>
            <family val="2"/>
          </rPr>
          <t>Navodilo za izpolnjevanje obrazca:</t>
        </r>
        <r>
          <rPr>
            <sz val="8"/>
            <rFont val="Tahoma"/>
            <family val="2"/>
          </rPr>
          <t xml:space="preserve">
V stolpec (2) se za posamezno tarifno oznako, v katero se uvrščajo gume, vpiše število kosov gum danih v promet v RS ali porabljenih za lastne namene v davčnem obdobju.</t>
        </r>
      </text>
    </comment>
    <comment ref="E9" authorId="0">
      <text>
        <r>
          <rPr>
            <b/>
            <sz val="8"/>
            <rFont val="Tahoma"/>
            <family val="2"/>
          </rPr>
          <t>Navodilo za izpolnjevanje obrazca:</t>
        </r>
        <r>
          <rPr>
            <sz val="8"/>
            <rFont val="Tahoma"/>
            <family val="2"/>
          </rPr>
          <t xml:space="preserve">
V stolpec (3) se za posamezno tarifno oznako, v katero se uvrščajo gume, vpiše skupna masa gum danih v promet v RS ali porabljenih za lastne namene v davčnem obdobju. </t>
        </r>
      </text>
    </comment>
    <comment ref="G9" authorId="0">
      <text>
        <r>
          <rPr>
            <b/>
            <sz val="8"/>
            <rFont val="Tahoma"/>
            <family val="2"/>
          </rPr>
          <t>Navodilo za izpolnjevanje obrazca:</t>
        </r>
        <r>
          <rPr>
            <sz val="8"/>
            <rFont val="Tahoma"/>
            <family val="2"/>
          </rPr>
          <t xml:space="preserve">
V stolpec (4) se za posamezno tarifno oznako, v katero se uvrščajo gume, vpiše skupna masa gum danih v promet v RS  kot sestavni del motornega vozila  v davčnem obdobju v kilogramih.V primeru,da zavezanec za obračun dobavi gume osebam, ki jih uporabijo za namene iz 1. alinee 4. člena uredbe, je potrebno izpolniti tudi stolpca (6) in (7) in voditi evidence o količinah in vrstah gum, dobavljenih tem osebam.</t>
        </r>
      </text>
    </comment>
    <comment ref="J9" authorId="0">
      <text>
        <r>
          <rPr>
            <b/>
            <sz val="8"/>
            <rFont val="Tahoma"/>
            <family val="2"/>
          </rPr>
          <t>Navodilo za izpolnjevanje obrazca:</t>
        </r>
        <r>
          <rPr>
            <sz val="8"/>
            <rFont val="Tahoma"/>
            <family val="2"/>
          </rPr>
          <t xml:space="preserve">
V stolpec (5) se za posamezno tarifno oznako v katero se uvrščajo gume samodejno izračuna znesek dajatve v €, ki se izračuna kot zmnožek razlike med stolpcema (3) in (4) in enoto obremenitve na kilogram za posamezno tarifno oznako gum ter zneskom okoljske dajatve na enoto obremenitve iz 16. člena uredbe. </t>
        </r>
      </text>
    </comment>
    <comment ref="A42" authorId="0">
      <text>
        <r>
          <rPr>
            <b/>
            <sz val="8"/>
            <rFont val="Tahoma"/>
            <family val="2"/>
          </rPr>
          <t>Navodilo za izpolnjevanje obrazca:</t>
        </r>
        <r>
          <rPr>
            <sz val="8"/>
            <rFont val="Tahoma"/>
            <family val="2"/>
          </rPr>
          <t xml:space="preserve">
V vrstici a) je v € vpisan obrok nadomestila za posamezno davčno obdobje. Znesek obroka nadomestila znaša četrtino letnega zneska nadomestila iz 16. člena uredbe.</t>
        </r>
      </text>
    </comment>
    <comment ref="A43" authorId="0">
      <text>
        <r>
          <rPr>
            <b/>
            <sz val="8"/>
            <rFont val="Tahoma"/>
            <family val="2"/>
          </rPr>
          <t>Navodilo za izpolnjevanje obrazca:</t>
        </r>
        <r>
          <rPr>
            <sz val="8"/>
            <rFont val="Tahoma"/>
            <family val="2"/>
          </rPr>
          <t xml:space="preserve">
V vrstico b) se v € samodejno izračuna vsota zneskov iz stolpca (5). </t>
        </r>
      </text>
    </comment>
    <comment ref="A44" authorId="0">
      <text>
        <r>
          <rPr>
            <b/>
            <sz val="8"/>
            <rFont val="Tahoma"/>
            <family val="2"/>
          </rPr>
          <t>Navodilo za izpolnjevanje obrazca:</t>
        </r>
        <r>
          <rPr>
            <sz val="8"/>
            <rFont val="Tahoma"/>
            <family val="2"/>
          </rPr>
          <t xml:space="preserve">
V vrstico c) se v € samodejno izračuna seštevek zneskov vrstic a) in b).</t>
        </r>
      </text>
    </comment>
  </commentList>
</comments>
</file>

<file path=xl/comments2.xml><?xml version="1.0" encoding="utf-8"?>
<comments xmlns="http://schemas.openxmlformats.org/spreadsheetml/2006/main">
  <authors>
    <author>MARIJANH</author>
  </authors>
  <commentList>
    <comment ref="B10" authorId="0">
      <text>
        <r>
          <rPr>
            <b/>
            <sz val="8"/>
            <rFont val="Tahoma"/>
            <family val="2"/>
          </rPr>
          <t>Navodilo za izpolnjevanje obrazca:</t>
        </r>
        <r>
          <rPr>
            <sz val="8"/>
            <rFont val="Tahoma"/>
            <family val="2"/>
          </rPr>
          <t xml:space="preserve">
V stolpec (6) se vpiše davčna številka oseb, katerim so bile gume dobavljene za namene iz 1. alinee 4. člena uredbe.</t>
        </r>
      </text>
    </comment>
    <comment ref="E10" authorId="0">
      <text>
        <r>
          <rPr>
            <b/>
            <sz val="8"/>
            <rFont val="Tahoma"/>
            <family val="2"/>
          </rPr>
          <t>Navodilo za izpolnjevanje obrazca:</t>
        </r>
        <r>
          <rPr>
            <sz val="8"/>
            <rFont val="Tahoma"/>
            <family val="2"/>
          </rPr>
          <t xml:space="preserve">
V stolpec (7) se vpiše ime prejemnika gum, katerim so bile gume dobavljene za namene iz 1. alinee 4. člena.
</t>
        </r>
      </text>
    </comment>
  </commentList>
</comments>
</file>

<file path=xl/sharedStrings.xml><?xml version="1.0" encoding="utf-8"?>
<sst xmlns="http://schemas.openxmlformats.org/spreadsheetml/2006/main" count="127" uniqueCount="102">
  <si>
    <t>Obrazec- Obračun IG                                                                                                               Priloga 2</t>
  </si>
  <si>
    <t>OBRAČUN OKOLJSKE DAJATVE ZARADI NASTAJANJA IZRABLJENIH GUM</t>
  </si>
  <si>
    <t>     </t>
  </si>
  <si>
    <t xml:space="preserve">a) Obrok letnega nadomestila </t>
  </si>
  <si>
    <t>Skupna masa dana v
 promet v RS
 (kg)</t>
  </si>
  <si>
    <t>Gume dane v promet,
kot sestavni del
motornega vozila (kg)</t>
  </si>
  <si>
    <t>(Obvezen podatek:*)</t>
  </si>
  <si>
    <t xml:space="preserve">Naslov:* </t>
  </si>
  <si>
    <t>Ime:*</t>
  </si>
  <si>
    <t xml:space="preserve">Davčna številka:* </t>
  </si>
  <si>
    <t>Matična številka:*</t>
  </si>
  <si>
    <t>(1)</t>
  </si>
  <si>
    <t>(3)</t>
  </si>
  <si>
    <t>(2)</t>
  </si>
  <si>
    <t>(4)</t>
  </si>
  <si>
    <t>(5)</t>
  </si>
  <si>
    <t>Prejemna štampiljka
(izpolni carinski organ)</t>
  </si>
  <si>
    <t>c) Znesek za plačilo – vsota med vrsticama a) in b)</t>
  </si>
  <si>
    <t>b) Skupni znesek okoljske dajatve - vsota zneskov iz stolpca (5)</t>
  </si>
  <si>
    <t>Potrjujem resničnost podatkov</t>
  </si>
  <si>
    <t>Kraj in datum</t>
  </si>
  <si>
    <t>Priloga 2</t>
  </si>
  <si>
    <t>zap.
 št.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</si>
  <si>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</si>
  <si>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</si>
  <si>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</si>
  <si>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</si>
  <si>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</si>
  <si>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</si>
  <si>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</si>
  <si>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</si>
  <si>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</si>
  <si>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</si>
  <si>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</si>
  <si>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</si>
  <si>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</si>
  <si>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</si>
  <si>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</si>
  <si>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</si>
  <si>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</si>
  <si>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</si>
  <si>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</si>
  <si>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</si>
  <si>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Davčna številka</t>
  </si>
  <si>
    <t>Ime prejemnika gum iz stolpca (4)</t>
  </si>
  <si>
    <t>(7)</t>
  </si>
  <si>
    <t>(6)</t>
  </si>
  <si>
    <t>21.</t>
  </si>
  <si>
    <t>22.</t>
  </si>
  <si>
    <t>23.</t>
  </si>
  <si>
    <t>Tarifna oznaka</t>
  </si>
  <si>
    <t>4011 10 00</t>
  </si>
  <si>
    <t>4011 20 10</t>
  </si>
  <si>
    <t>4011 20 90</t>
  </si>
  <si>
    <t>4011 30 00</t>
  </si>
  <si>
    <t>4011 50 00</t>
  </si>
  <si>
    <t>4011 61 00</t>
  </si>
  <si>
    <t>4011 62 00</t>
  </si>
  <si>
    <t>4011 63 00</t>
  </si>
  <si>
    <t>4011 69 00</t>
  </si>
  <si>
    <t>4011 92 00</t>
  </si>
  <si>
    <t>4011 93 00</t>
  </si>
  <si>
    <t>4011 94 00</t>
  </si>
  <si>
    <t>4011 99 00</t>
  </si>
  <si>
    <t>4012 11 00</t>
  </si>
  <si>
    <t>4012 12 00</t>
  </si>
  <si>
    <t>4012 13 00</t>
  </si>
  <si>
    <t>4012 19 00</t>
  </si>
  <si>
    <t>4012 20 00</t>
  </si>
  <si>
    <t>4012 90 20</t>
  </si>
  <si>
    <t>4012 90 90</t>
  </si>
  <si>
    <t>4013 20 00</t>
  </si>
  <si>
    <t>4013 90 00</t>
  </si>
  <si>
    <t xml:space="preserve">4004 00 00 </t>
  </si>
  <si>
    <t>EO/1kg
 gume</t>
  </si>
  <si>
    <t>Protektirane ali rabljene zunanje pnevmatike(plašči); polne pnevmatike inpnevmatike z zračnimi komorami, zamenljivi protektorji (plasti) in ščitniki iz vulkaniziranega kavčuka (gume)</t>
  </si>
  <si>
    <t>Pnevmatike iz gume, nameščene na platišča</t>
  </si>
  <si>
    <t>Število kosov
danih v promet
v RS</t>
  </si>
  <si>
    <t>Znesek dajatve €</t>
  </si>
  <si>
    <t>Enota obrem. za izrab. gume</t>
  </si>
  <si>
    <t>Obvezen podatek:(*)</t>
  </si>
  <si>
    <t>4013 10 00</t>
  </si>
  <si>
    <t>April - Junij</t>
  </si>
  <si>
    <t>Julij - September</t>
  </si>
  <si>
    <t>Oktober - December</t>
  </si>
  <si>
    <t>Januar - Marec</t>
  </si>
  <si>
    <t>Žig</t>
  </si>
  <si>
    <t>Ime, priimek in podpis odgovorne osebe</t>
  </si>
  <si>
    <t>Ime,  priimek in podpis odgovorne osebe</t>
  </si>
  <si>
    <t>4011 40 20</t>
  </si>
  <si>
    <t>4011 40 80</t>
  </si>
  <si>
    <r>
      <t xml:space="preserve">Davčno obdobje:* </t>
    </r>
    <r>
      <rPr>
        <sz val="8"/>
        <rFont val="Calibri"/>
        <family val="2"/>
      </rPr>
      <t>(trimesečje in leto)</t>
    </r>
  </si>
  <si>
    <r>
      <t>Nove pnevmatike iz gume</t>
    </r>
    <r>
      <rPr>
        <sz val="9"/>
        <rFont val="Calibri"/>
        <family val="2"/>
      </rPr>
      <t>     </t>
    </r>
  </si>
  <si>
    <r>
      <t>Notranje gume (zračnice)</t>
    </r>
    <r>
      <rPr>
        <sz val="9"/>
        <rFont val="Calibri"/>
        <family val="2"/>
      </rPr>
      <t>     </t>
    </r>
  </si>
  <si>
    <r>
      <t xml:space="preserve">Uradni zaznamek   </t>
    </r>
    <r>
      <rPr>
        <i/>
        <sz val="10"/>
        <rFont val="Calibri"/>
        <family val="2"/>
      </rPr>
      <t>(izpolni davčni organ)</t>
    </r>
  </si>
  <si>
    <t>Urad:</t>
  </si>
  <si>
    <t>Oddelek za trošarine:</t>
  </si>
  <si>
    <t>Datum predložitve:</t>
  </si>
  <si>
    <t>Datum potrditve:</t>
  </si>
  <si>
    <t>Serijska številka:</t>
  </si>
  <si>
    <t>Evidenčna številka:</t>
  </si>
  <si>
    <t>Uradna oseba: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</si>
</sst>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rue&quot;;&quot;True&quot;;&quot;False&quot;"/>
    <numFmt numFmtId="165" formatCode="&quot;On&quot;;&quot;On&quot;;&quot;Off&quot;"/>
    <numFmt numFmtId="166" formatCode="#,##0.00&quot;€&quot;"/>
    <numFmt numFmtId="167" formatCode="#,##0.0000"/>
    <numFmt numFmtId="168" formatCode="#,##0.0000&quot;€&quot;"/>
    <numFmt numFmtId="169" formatCode="[$€-2]\ #,##0.00_);[Red]\([$€-2]\ #,##0.00\)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color indexed="18"/>
      <name val="Calibri"/>
      <family val="2"/>
    </font>
    <font>
      <sz val="10"/>
      <color indexed="9"/>
      <name val="Calibri"/>
      <family val="2"/>
    </font>
    <font>
      <b/>
      <sz val="12"/>
      <color indexed="18"/>
      <name val="Calibri"/>
      <family val="2"/>
    </font>
    <font>
      <b/>
      <sz val="10"/>
      <color indexed="18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i/>
      <sz val="8"/>
      <name val="Calibri"/>
      <family val="2"/>
    </font>
    <font>
      <u val="single"/>
      <sz val="10"/>
      <color indexed="12"/>
      <name val="Calibri"/>
      <family val="2"/>
    </font>
    <font>
      <sz val="8"/>
      <name val="Segoe UI"/>
      <family val="2"/>
    </font>
    <font>
      <sz val="9"/>
      <color indexed="18"/>
      <name val="Calibri"/>
      <family val="2"/>
    </font>
    <font>
      <b/>
      <sz val="9"/>
      <color indexed="18"/>
      <name val="Calibri"/>
      <family val="2"/>
    </font>
    <font>
      <sz val="10"/>
      <color indexed="18"/>
      <name val="Calibri"/>
      <family val="2"/>
    </font>
    <font>
      <sz val="8"/>
      <color indexed="18"/>
      <name val="Calibri"/>
      <family val="2"/>
    </font>
    <font>
      <sz val="9"/>
      <color indexed="17"/>
      <name val="Calibri"/>
      <family val="2"/>
    </font>
    <font>
      <sz val="10"/>
      <color indexed="17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rgb="FF000080"/>
      <name val="Calibri"/>
      <family val="2"/>
    </font>
    <font>
      <b/>
      <sz val="9"/>
      <color rgb="FF000080"/>
      <name val="Calibri"/>
      <family val="2"/>
    </font>
    <font>
      <sz val="10"/>
      <color rgb="FF000080"/>
      <name val="Calibri"/>
      <family val="2"/>
    </font>
    <font>
      <sz val="8"/>
      <color rgb="FF000080"/>
      <name val="Calibri"/>
      <family val="2"/>
    </font>
    <font>
      <sz val="9"/>
      <color theme="6" tint="-0.4999699890613556"/>
      <name val="Calibri"/>
      <family val="2"/>
    </font>
    <font>
      <sz val="10"/>
      <color theme="6" tint="-0.4999699890613556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2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7" fillId="0" borderId="6" applyNumberFormat="0" applyFill="0" applyAlignment="0" applyProtection="0"/>
    <xf numFmtId="0" fontId="58" fillId="30" borderId="7" applyNumberFormat="0" applyAlignment="0" applyProtection="0"/>
    <xf numFmtId="0" fontId="59" fillId="21" borderId="8" applyNumberFormat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8" applyNumberFormat="0" applyAlignment="0" applyProtection="0"/>
    <xf numFmtId="0" fontId="62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26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0" fontId="26" fillId="33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top" wrapText="1"/>
      <protection/>
    </xf>
    <xf numFmtId="0" fontId="27" fillId="0" borderId="13" xfId="0" applyFont="1" applyBorder="1" applyAlignment="1" applyProtection="1">
      <alignment horizontal="center" vertical="top" wrapText="1"/>
      <protection/>
    </xf>
    <xf numFmtId="0" fontId="30" fillId="0" borderId="0" xfId="0" applyFont="1" applyBorder="1" applyAlignment="1" applyProtection="1">
      <alignment/>
      <protection/>
    </xf>
    <xf numFmtId="0" fontId="26" fillId="33" borderId="14" xfId="0" applyFont="1" applyFill="1" applyBorder="1" applyAlignment="1" applyProtection="1">
      <alignment horizontal="center" vertical="center" wrapText="1"/>
      <protection/>
    </xf>
    <xf numFmtId="0" fontId="26" fillId="33" borderId="15" xfId="0" applyFont="1" applyFill="1" applyBorder="1" applyAlignment="1" applyProtection="1">
      <alignment horizontal="center" vertical="center" wrapText="1"/>
      <protection/>
    </xf>
    <xf numFmtId="0" fontId="29" fillId="0" borderId="15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16" xfId="0" applyFont="1" applyBorder="1" applyAlignment="1" applyProtection="1">
      <alignment horizontal="center" vertical="top" wrapText="1"/>
      <protection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2" fillId="0" borderId="15" xfId="0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center" vertical="top" wrapText="1"/>
      <protection/>
    </xf>
    <xf numFmtId="0" fontId="27" fillId="0" borderId="18" xfId="0" applyFont="1" applyBorder="1" applyAlignment="1" applyProtection="1">
      <alignment horizontal="center" vertical="top" wrapText="1"/>
      <protection/>
    </xf>
    <xf numFmtId="0" fontId="26" fillId="33" borderId="19" xfId="34" applyFont="1" applyFill="1" applyBorder="1" applyAlignment="1" applyProtection="1">
      <alignment horizontal="center" vertical="center" wrapText="1"/>
      <protection/>
    </xf>
    <xf numFmtId="0" fontId="26" fillId="33" borderId="20" xfId="34" applyFont="1" applyFill="1" applyBorder="1" applyAlignment="1" applyProtection="1">
      <alignment horizontal="center" vertical="center" wrapText="1"/>
      <protection/>
    </xf>
    <xf numFmtId="0" fontId="26" fillId="33" borderId="21" xfId="0" applyFont="1" applyFill="1" applyBorder="1" applyAlignment="1" applyProtection="1">
      <alignment horizontal="center" vertical="center" wrapText="1"/>
      <protection/>
    </xf>
    <xf numFmtId="0" fontId="26" fillId="33" borderId="20" xfId="0" applyFont="1" applyFill="1" applyBorder="1" applyAlignment="1" applyProtection="1">
      <alignment horizontal="center" vertical="center" wrapText="1"/>
      <protection/>
    </xf>
    <xf numFmtId="0" fontId="26" fillId="33" borderId="20" xfId="0" applyFont="1" applyFill="1" applyBorder="1" applyAlignment="1" applyProtection="1">
      <alignment horizontal="center" vertical="center"/>
      <protection/>
    </xf>
    <xf numFmtId="0" fontId="26" fillId="33" borderId="22" xfId="0" applyFont="1" applyFill="1" applyBorder="1" applyAlignment="1" applyProtection="1">
      <alignment horizontal="center" vertical="center" wrapText="1"/>
      <protection/>
    </xf>
    <xf numFmtId="0" fontId="24" fillId="33" borderId="23" xfId="0" applyFont="1" applyFill="1" applyBorder="1" applyAlignment="1" applyProtection="1">
      <alignment horizontal="center" vertical="center" wrapText="1"/>
      <protection/>
    </xf>
    <xf numFmtId="49" fontId="26" fillId="33" borderId="24" xfId="0" applyNumberFormat="1" applyFont="1" applyFill="1" applyBorder="1" applyAlignment="1" applyProtection="1">
      <alignment horizontal="center" vertical="top" wrapText="1"/>
      <protection/>
    </xf>
    <xf numFmtId="49" fontId="26" fillId="33" borderId="25" xfId="0" applyNumberFormat="1" applyFont="1" applyFill="1" applyBorder="1" applyAlignment="1" applyProtection="1">
      <alignment horizontal="center" vertical="top" wrapText="1"/>
      <protection/>
    </xf>
    <xf numFmtId="49" fontId="26" fillId="33" borderId="26" xfId="0" applyNumberFormat="1" applyFont="1" applyFill="1" applyBorder="1" applyAlignment="1" applyProtection="1">
      <alignment horizontal="center"/>
      <protection/>
    </xf>
    <xf numFmtId="0" fontId="26" fillId="33" borderId="26" xfId="0" applyFont="1" applyFill="1" applyBorder="1" applyAlignment="1" applyProtection="1">
      <alignment horizontal="center" vertical="center" wrapText="1"/>
      <protection/>
    </xf>
    <xf numFmtId="49" fontId="26" fillId="33" borderId="16" xfId="0" applyNumberFormat="1" applyFont="1" applyFill="1" applyBorder="1" applyAlignment="1" applyProtection="1">
      <alignment horizontal="center" vertical="top" wrapText="1"/>
      <protection/>
    </xf>
    <xf numFmtId="49" fontId="26" fillId="0" borderId="0" xfId="0" applyNumberFormat="1" applyFont="1" applyAlignment="1" applyProtection="1">
      <alignment/>
      <protection/>
    </xf>
    <xf numFmtId="0" fontId="24" fillId="33" borderId="27" xfId="0" applyFont="1" applyFill="1" applyBorder="1" applyAlignment="1" applyProtection="1">
      <alignment horizontal="center" vertical="center"/>
      <protection/>
    </xf>
    <xf numFmtId="0" fontId="24" fillId="33" borderId="28" xfId="0" applyFont="1" applyFill="1" applyBorder="1" applyAlignment="1" applyProtection="1">
      <alignment horizontal="center" vertical="center"/>
      <protection/>
    </xf>
    <xf numFmtId="4" fontId="33" fillId="33" borderId="29" xfId="0" applyNumberFormat="1" applyFont="1" applyFill="1" applyBorder="1" applyAlignment="1" applyProtection="1">
      <alignment horizontal="center" vertical="center" wrapText="1"/>
      <protection/>
    </xf>
    <xf numFmtId="4" fontId="33" fillId="33" borderId="30" xfId="0" applyNumberFormat="1" applyFont="1" applyFill="1" applyBorder="1" applyAlignment="1" applyProtection="1">
      <alignment horizontal="center" vertical="center" wrapText="1"/>
      <protection/>
    </xf>
    <xf numFmtId="0" fontId="26" fillId="33" borderId="31" xfId="0" applyFont="1" applyFill="1" applyBorder="1" applyAlignment="1" applyProtection="1">
      <alignment horizontal="left" wrapText="1"/>
      <protection/>
    </xf>
    <xf numFmtId="0" fontId="26" fillId="33" borderId="32" xfId="0" applyFont="1" applyFill="1" applyBorder="1" applyAlignment="1" applyProtection="1">
      <alignment horizontal="left" wrapText="1"/>
      <protection/>
    </xf>
    <xf numFmtId="0" fontId="33" fillId="33" borderId="33" xfId="0" applyFont="1" applyFill="1" applyBorder="1" applyAlignment="1" applyProtection="1">
      <alignment horizontal="center"/>
      <protection/>
    </xf>
    <xf numFmtId="168" fontId="33" fillId="34" borderId="18" xfId="0" applyNumberFormat="1" applyFont="1" applyFill="1" applyBorder="1" applyAlignment="1" applyProtection="1">
      <alignment/>
      <protection/>
    </xf>
    <xf numFmtId="0" fontId="26" fillId="33" borderId="34" xfId="0" applyFont="1" applyFill="1" applyBorder="1" applyAlignment="1" applyProtection="1">
      <alignment horizontal="left" wrapText="1"/>
      <protection/>
    </xf>
    <xf numFmtId="0" fontId="26" fillId="33" borderId="35" xfId="0" applyFont="1" applyFill="1" applyBorder="1" applyAlignment="1" applyProtection="1">
      <alignment horizontal="left" wrapText="1"/>
      <protection/>
    </xf>
    <xf numFmtId="0" fontId="33" fillId="33" borderId="15" xfId="0" applyFont="1" applyFill="1" applyBorder="1" applyAlignment="1" applyProtection="1">
      <alignment horizontal="center"/>
      <protection/>
    </xf>
    <xf numFmtId="0" fontId="26" fillId="33" borderId="19" xfId="0" applyFont="1" applyFill="1" applyBorder="1" applyAlignment="1" applyProtection="1">
      <alignment horizontal="left" wrapText="1"/>
      <protection/>
    </xf>
    <xf numFmtId="0" fontId="26" fillId="33" borderId="20" xfId="0" applyFont="1" applyFill="1" applyBorder="1" applyAlignment="1" applyProtection="1">
      <alignment horizontal="left" wrapText="1"/>
      <protection/>
    </xf>
    <xf numFmtId="0" fontId="33" fillId="33" borderId="22" xfId="0" applyFont="1" applyFill="1" applyBorder="1" applyAlignment="1" applyProtection="1">
      <alignment horizontal="center"/>
      <protection/>
    </xf>
    <xf numFmtId="0" fontId="24" fillId="33" borderId="27" xfId="0" applyFont="1" applyFill="1" applyBorder="1" applyAlignment="1" applyProtection="1">
      <alignment horizontal="center" vertical="center" wrapText="1"/>
      <protection/>
    </xf>
    <xf numFmtId="0" fontId="24" fillId="33" borderId="28" xfId="0" applyFont="1" applyFill="1" applyBorder="1" applyAlignment="1" applyProtection="1">
      <alignment horizontal="center" vertical="center" wrapText="1"/>
      <protection/>
    </xf>
    <xf numFmtId="4" fontId="33" fillId="33" borderId="36" xfId="0" applyNumberFormat="1" applyFont="1" applyFill="1" applyBorder="1" applyAlignment="1" applyProtection="1">
      <alignment horizontal="center" vertical="center"/>
      <protection/>
    </xf>
    <xf numFmtId="4" fontId="33" fillId="33" borderId="29" xfId="0" applyNumberFormat="1" applyFont="1" applyFill="1" applyBorder="1" applyAlignment="1" applyProtection="1">
      <alignment horizontal="center" vertical="center"/>
      <protection/>
    </xf>
    <xf numFmtId="4" fontId="33" fillId="33" borderId="37" xfId="0" applyNumberFormat="1" applyFont="1" applyFill="1" applyBorder="1" applyAlignment="1" applyProtection="1">
      <alignment horizontal="center" vertical="center"/>
      <protection/>
    </xf>
    <xf numFmtId="4" fontId="33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31" xfId="0" applyFont="1" applyFill="1" applyBorder="1" applyAlignment="1" applyProtection="1">
      <alignment horizontal="left" vertical="center" wrapText="1"/>
      <protection/>
    </xf>
    <xf numFmtId="0" fontId="26" fillId="33" borderId="32" xfId="0" applyFont="1" applyFill="1" applyBorder="1" applyAlignment="1" applyProtection="1">
      <alignment horizontal="left" vertical="center" wrapText="1"/>
      <protection/>
    </xf>
    <xf numFmtId="0" fontId="33" fillId="33" borderId="38" xfId="0" applyFont="1" applyFill="1" applyBorder="1" applyAlignment="1" applyProtection="1">
      <alignment horizontal="center"/>
      <protection/>
    </xf>
    <xf numFmtId="0" fontId="26" fillId="35" borderId="31" xfId="0" applyFont="1" applyFill="1" applyBorder="1" applyAlignment="1" applyProtection="1">
      <alignment horizontal="left" wrapText="1"/>
      <protection/>
    </xf>
    <xf numFmtId="0" fontId="26" fillId="35" borderId="17" xfId="0" applyFont="1" applyFill="1" applyBorder="1" applyAlignment="1" applyProtection="1">
      <alignment horizontal="left" wrapText="1"/>
      <protection/>
    </xf>
    <xf numFmtId="0" fontId="26" fillId="35" borderId="32" xfId="0" applyFont="1" applyFill="1" applyBorder="1" applyAlignment="1" applyProtection="1">
      <alignment horizontal="left" wrapText="1"/>
      <protection/>
    </xf>
    <xf numFmtId="166" fontId="34" fillId="36" borderId="39" xfId="0" applyNumberFormat="1" applyFont="1" applyFill="1" applyBorder="1" applyAlignment="1" applyProtection="1">
      <alignment horizontal="right"/>
      <protection/>
    </xf>
    <xf numFmtId="166" fontId="34" fillId="36" borderId="40" xfId="0" applyNumberFormat="1" applyFont="1" applyFill="1" applyBorder="1" applyAlignment="1" applyProtection="1">
      <alignment horizontal="right"/>
      <protection/>
    </xf>
    <xf numFmtId="0" fontId="26" fillId="35" borderId="34" xfId="0" applyFont="1" applyFill="1" applyBorder="1" applyAlignment="1" applyProtection="1">
      <alignment horizontal="left" wrapText="1"/>
      <protection/>
    </xf>
    <xf numFmtId="0" fontId="26" fillId="35" borderId="41" xfId="0" applyFont="1" applyFill="1" applyBorder="1" applyAlignment="1" applyProtection="1">
      <alignment horizontal="left" wrapText="1"/>
      <protection/>
    </xf>
    <xf numFmtId="0" fontId="26" fillId="35" borderId="35" xfId="0" applyFont="1" applyFill="1" applyBorder="1" applyAlignment="1" applyProtection="1">
      <alignment horizontal="left" wrapText="1"/>
      <protection/>
    </xf>
    <xf numFmtId="0" fontId="26" fillId="35" borderId="42" xfId="0" applyFont="1" applyFill="1" applyBorder="1" applyAlignment="1" applyProtection="1">
      <alignment horizontal="left" wrapText="1"/>
      <protection/>
    </xf>
    <xf numFmtId="0" fontId="26" fillId="35" borderId="43" xfId="0" applyFont="1" applyFill="1" applyBorder="1" applyAlignment="1" applyProtection="1">
      <alignment horizontal="left" wrapText="1"/>
      <protection/>
    </xf>
    <xf numFmtId="0" fontId="26" fillId="35" borderId="44" xfId="0" applyFont="1" applyFill="1" applyBorder="1" applyAlignment="1" applyProtection="1">
      <alignment horizontal="left" wrapText="1"/>
      <protection/>
    </xf>
    <xf numFmtId="166" fontId="35" fillId="37" borderId="45" xfId="0" applyNumberFormat="1" applyFont="1" applyFill="1" applyBorder="1" applyAlignment="1" applyProtection="1">
      <alignment horizontal="right"/>
      <protection/>
    </xf>
    <xf numFmtId="166" fontId="35" fillId="37" borderId="46" xfId="0" applyNumberFormat="1" applyFont="1" applyFill="1" applyBorder="1" applyAlignment="1" applyProtection="1">
      <alignment horizontal="right"/>
      <protection/>
    </xf>
    <xf numFmtId="0" fontId="27" fillId="0" borderId="33" xfId="0" applyFont="1" applyBorder="1" applyAlignment="1" applyProtection="1">
      <alignment horizontal="center"/>
      <protection/>
    </xf>
    <xf numFmtId="0" fontId="27" fillId="0" borderId="47" xfId="0" applyFont="1" applyBorder="1" applyAlignment="1" applyProtection="1">
      <alignment horizontal="center"/>
      <protection/>
    </xf>
    <xf numFmtId="0" fontId="28" fillId="0" borderId="32" xfId="0" applyFont="1" applyBorder="1" applyAlignment="1" applyProtection="1">
      <alignment horizontal="left"/>
      <protection/>
    </xf>
    <xf numFmtId="0" fontId="27" fillId="0" borderId="11" xfId="0" applyFont="1" applyBorder="1" applyAlignment="1" applyProtection="1">
      <alignment horizontal="center"/>
      <protection/>
    </xf>
    <xf numFmtId="0" fontId="27" fillId="0" borderId="26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/>
    </xf>
    <xf numFmtId="0" fontId="27" fillId="0" borderId="22" xfId="0" applyFont="1" applyBorder="1" applyAlignment="1" applyProtection="1">
      <alignment horizontal="center"/>
      <protection/>
    </xf>
    <xf numFmtId="0" fontId="36" fillId="0" borderId="39" xfId="0" applyFont="1" applyBorder="1" applyAlignment="1" applyProtection="1">
      <alignment horizontal="center"/>
      <protection/>
    </xf>
    <xf numFmtId="0" fontId="36" fillId="0" borderId="41" xfId="0" applyFont="1" applyBorder="1" applyAlignment="1" applyProtection="1">
      <alignment horizontal="center"/>
      <protection/>
    </xf>
    <xf numFmtId="0" fontId="36" fillId="0" borderId="35" xfId="0" applyFont="1" applyBorder="1" applyAlignment="1" applyProtection="1">
      <alignment horizontal="center"/>
      <protection/>
    </xf>
    <xf numFmtId="0" fontId="36" fillId="0" borderId="47" xfId="0" applyFont="1" applyBorder="1" applyAlignment="1" applyProtection="1">
      <alignment horizontal="center"/>
      <protection/>
    </xf>
    <xf numFmtId="0" fontId="36" fillId="0" borderId="17" xfId="0" applyFont="1" applyBorder="1" applyAlignment="1" applyProtection="1">
      <alignment horizontal="center"/>
      <protection/>
    </xf>
    <xf numFmtId="0" fontId="36" fillId="0" borderId="32" xfId="0" applyFont="1" applyBorder="1" applyAlignment="1" applyProtection="1">
      <alignment horizontal="center"/>
      <protection/>
    </xf>
    <xf numFmtId="0" fontId="36" fillId="0" borderId="33" xfId="0" applyFont="1" applyBorder="1" applyAlignment="1" applyProtection="1">
      <alignment horizontal="center"/>
      <protection/>
    </xf>
    <xf numFmtId="0" fontId="37" fillId="0" borderId="0" xfId="34" applyFont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3" fontId="63" fillId="0" borderId="47" xfId="0" applyNumberFormat="1" applyFont="1" applyBorder="1" applyAlignment="1" applyProtection="1">
      <alignment horizontal="center" vertical="center" wrapText="1"/>
      <protection locked="0"/>
    </xf>
    <xf numFmtId="3" fontId="63" fillId="0" borderId="32" xfId="0" applyNumberFormat="1" applyFont="1" applyBorder="1" applyAlignment="1" applyProtection="1">
      <alignment horizontal="center" vertical="center" wrapText="1"/>
      <protection locked="0"/>
    </xf>
    <xf numFmtId="4" fontId="63" fillId="0" borderId="47" xfId="0" applyNumberFormat="1" applyFont="1" applyBorder="1" applyAlignment="1" applyProtection="1">
      <alignment horizontal="right" vertical="center" wrapText="1"/>
      <protection locked="0"/>
    </xf>
    <xf numFmtId="4" fontId="63" fillId="0" borderId="32" xfId="0" applyNumberFormat="1" applyFont="1" applyBorder="1" applyAlignment="1" applyProtection="1">
      <alignment horizontal="right" vertical="center" wrapText="1"/>
      <protection locked="0"/>
    </xf>
    <xf numFmtId="4" fontId="63" fillId="0" borderId="47" xfId="0" applyNumberFormat="1" applyFont="1" applyBorder="1" applyAlignment="1" applyProtection="1">
      <alignment horizontal="right" vertical="center"/>
      <protection locked="0"/>
    </xf>
    <xf numFmtId="4" fontId="63" fillId="0" borderId="32" xfId="0" applyNumberFormat="1" applyFont="1" applyBorder="1" applyAlignment="1" applyProtection="1">
      <alignment horizontal="right" vertical="center"/>
      <protection locked="0"/>
    </xf>
    <xf numFmtId="3" fontId="63" fillId="0" borderId="39" xfId="0" applyNumberFormat="1" applyFont="1" applyBorder="1" applyAlignment="1" applyProtection="1">
      <alignment horizontal="center" vertical="center" wrapText="1"/>
      <protection locked="0"/>
    </xf>
    <xf numFmtId="3" fontId="63" fillId="0" borderId="35" xfId="0" applyNumberFormat="1" applyFont="1" applyBorder="1" applyAlignment="1" applyProtection="1">
      <alignment horizontal="center" vertical="center" wrapText="1"/>
      <protection locked="0"/>
    </xf>
    <xf numFmtId="4" fontId="63" fillId="0" borderId="39" xfId="0" applyNumberFormat="1" applyFont="1" applyBorder="1" applyAlignment="1" applyProtection="1">
      <alignment horizontal="right" vertical="center"/>
      <protection locked="0"/>
    </xf>
    <xf numFmtId="4" fontId="63" fillId="0" borderId="35" xfId="0" applyNumberFormat="1" applyFont="1" applyBorder="1" applyAlignment="1" applyProtection="1">
      <alignment horizontal="right" vertical="center"/>
      <protection locked="0"/>
    </xf>
    <xf numFmtId="4" fontId="63" fillId="0" borderId="39" xfId="0" applyNumberFormat="1" applyFont="1" applyBorder="1" applyAlignment="1" applyProtection="1">
      <alignment horizontal="center" vertical="center"/>
      <protection locked="0"/>
    </xf>
    <xf numFmtId="4" fontId="63" fillId="0" borderId="35" xfId="0" applyNumberFormat="1" applyFont="1" applyBorder="1" applyAlignment="1" applyProtection="1">
      <alignment horizontal="center" vertical="center"/>
      <protection locked="0"/>
    </xf>
    <xf numFmtId="3" fontId="63" fillId="0" borderId="21" xfId="0" applyNumberFormat="1" applyFont="1" applyBorder="1" applyAlignment="1" applyProtection="1">
      <alignment horizontal="center" vertical="center" wrapText="1"/>
      <protection locked="0"/>
    </xf>
    <xf numFmtId="3" fontId="63" fillId="0" borderId="20" xfId="0" applyNumberFormat="1" applyFont="1" applyBorder="1" applyAlignment="1" applyProtection="1">
      <alignment horizontal="center" vertical="center" wrapText="1"/>
      <protection locked="0"/>
    </xf>
    <xf numFmtId="4" fontId="63" fillId="0" borderId="21" xfId="0" applyNumberFormat="1" applyFont="1" applyBorder="1" applyAlignment="1" applyProtection="1">
      <alignment horizontal="right" vertical="center"/>
      <protection locked="0"/>
    </xf>
    <xf numFmtId="4" fontId="63" fillId="0" borderId="20" xfId="0" applyNumberFormat="1" applyFont="1" applyBorder="1" applyAlignment="1" applyProtection="1">
      <alignment horizontal="right" vertical="center"/>
      <protection locked="0"/>
    </xf>
    <xf numFmtId="3" fontId="64" fillId="38" borderId="47" xfId="0" applyNumberFormat="1" applyFont="1" applyFill="1" applyBorder="1" applyAlignment="1" applyProtection="1">
      <alignment horizontal="center" vertical="center" wrapText="1"/>
      <protection locked="0"/>
    </xf>
    <xf numFmtId="3" fontId="64" fillId="38" borderId="32" xfId="0" applyNumberFormat="1" applyFont="1" applyFill="1" applyBorder="1" applyAlignment="1" applyProtection="1">
      <alignment horizontal="center" vertical="center" wrapText="1"/>
      <protection locked="0"/>
    </xf>
    <xf numFmtId="4" fontId="63" fillId="0" borderId="48" xfId="0" applyNumberFormat="1" applyFont="1" applyBorder="1" applyAlignment="1" applyProtection="1">
      <alignment horizontal="right" vertical="center"/>
      <protection locked="0"/>
    </xf>
    <xf numFmtId="4" fontId="63" fillId="0" borderId="49" xfId="0" applyNumberFormat="1" applyFont="1" applyBorder="1" applyAlignment="1" applyProtection="1">
      <alignment horizontal="right" vertical="center"/>
      <protection locked="0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4" fillId="0" borderId="5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54" xfId="0" applyFont="1" applyBorder="1" applyAlignment="1">
      <alignment horizontal="center" vertical="top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top" wrapText="1"/>
    </xf>
    <xf numFmtId="0" fontId="27" fillId="0" borderId="55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6" fillId="33" borderId="56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24" fillId="33" borderId="57" xfId="0" applyFont="1" applyFill="1" applyBorder="1" applyAlignment="1">
      <alignment horizontal="center" vertical="center"/>
    </xf>
    <xf numFmtId="0" fontId="24" fillId="33" borderId="58" xfId="0" applyFont="1" applyFill="1" applyBorder="1" applyAlignment="1">
      <alignment horizontal="center" vertical="center"/>
    </xf>
    <xf numFmtId="0" fontId="26" fillId="33" borderId="59" xfId="0" applyFont="1" applyFill="1" applyBorder="1" applyAlignment="1">
      <alignment horizontal="center" vertical="center" wrapText="1"/>
    </xf>
    <xf numFmtId="49" fontId="26" fillId="33" borderId="47" xfId="0" applyNumberFormat="1" applyFont="1" applyFill="1" applyBorder="1" applyAlignment="1">
      <alignment horizontal="center" vertical="center"/>
    </xf>
    <xf numFmtId="49" fontId="26" fillId="33" borderId="17" xfId="0" applyNumberFormat="1" applyFont="1" applyFill="1" applyBorder="1" applyAlignment="1">
      <alignment horizontal="center" vertical="center"/>
    </xf>
    <xf numFmtId="49" fontId="26" fillId="33" borderId="32" xfId="0" applyNumberFormat="1" applyFont="1" applyFill="1" applyBorder="1" applyAlignment="1">
      <alignment horizontal="center" vertical="center"/>
    </xf>
    <xf numFmtId="49" fontId="26" fillId="33" borderId="18" xfId="0" applyNumberFormat="1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center" vertical="center"/>
    </xf>
    <xf numFmtId="0" fontId="26" fillId="33" borderId="60" xfId="0" applyFont="1" applyFill="1" applyBorder="1" applyAlignment="1">
      <alignment horizontal="center" vertical="center"/>
    </xf>
    <xf numFmtId="0" fontId="31" fillId="38" borderId="61" xfId="0" applyFont="1" applyFill="1" applyBorder="1" applyAlignment="1">
      <alignment horizontal="center" vertical="center"/>
    </xf>
    <xf numFmtId="0" fontId="36" fillId="0" borderId="6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27" fillId="0" borderId="62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63" xfId="0" applyFont="1" applyBorder="1" applyAlignment="1">
      <alignment horizontal="center" vertical="top"/>
    </xf>
    <xf numFmtId="0" fontId="27" fillId="0" borderId="6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63" xfId="0" applyFont="1" applyBorder="1" applyAlignment="1">
      <alignment/>
    </xf>
    <xf numFmtId="0" fontId="36" fillId="0" borderId="39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47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26" fillId="0" borderId="57" xfId="0" applyFont="1" applyBorder="1" applyAlignment="1">
      <alignment/>
    </xf>
    <xf numFmtId="0" fontId="26" fillId="0" borderId="0" xfId="0" applyFont="1" applyBorder="1" applyAlignment="1">
      <alignment/>
    </xf>
    <xf numFmtId="0" fontId="65" fillId="0" borderId="39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right"/>
    </xf>
    <xf numFmtId="0" fontId="23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67" fillId="0" borderId="0" xfId="0" applyFont="1" applyAlignment="1" applyProtection="1">
      <alignment horizontal="left"/>
      <protection/>
    </xf>
    <xf numFmtId="0" fontId="34" fillId="0" borderId="0" xfId="0" applyFont="1" applyAlignment="1" applyProtection="1">
      <alignment/>
      <protection/>
    </xf>
    <xf numFmtId="0" fontId="65" fillId="0" borderId="62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/>
      <protection locked="0"/>
    </xf>
    <xf numFmtId="0" fontId="65" fillId="0" borderId="63" xfId="0" applyFont="1" applyBorder="1" applyAlignment="1" applyProtection="1">
      <alignment horizontal="center" vertical="center"/>
      <protection locked="0"/>
    </xf>
    <xf numFmtId="0" fontId="65" fillId="0" borderId="47" xfId="0" applyFont="1" applyBorder="1" applyAlignment="1" applyProtection="1">
      <alignment horizontal="center" vertical="center"/>
      <protection locked="0"/>
    </xf>
    <xf numFmtId="0" fontId="65" fillId="0" borderId="17" xfId="0" applyFont="1" applyBorder="1" applyAlignment="1" applyProtection="1">
      <alignment horizontal="center" vertical="center"/>
      <protection locked="0"/>
    </xf>
    <xf numFmtId="0" fontId="65" fillId="0" borderId="32" xfId="0" applyFont="1" applyBorder="1" applyAlignment="1" applyProtection="1">
      <alignment horizontal="center" vertical="center"/>
      <protection locked="0"/>
    </xf>
    <xf numFmtId="0" fontId="26" fillId="10" borderId="34" xfId="0" applyFont="1" applyFill="1" applyBorder="1" applyAlignment="1" applyProtection="1">
      <alignment horizontal="left" wrapText="1"/>
      <protection/>
    </xf>
    <xf numFmtId="0" fontId="26" fillId="10" borderId="35" xfId="0" applyFont="1" applyFill="1" applyBorder="1" applyAlignment="1" applyProtection="1">
      <alignment horizontal="left" wrapText="1"/>
      <protection/>
    </xf>
    <xf numFmtId="0" fontId="26" fillId="10" borderId="31" xfId="0" applyFont="1" applyFill="1" applyBorder="1" applyAlignment="1" applyProtection="1">
      <alignment horizontal="left" wrapText="1"/>
      <protection/>
    </xf>
    <xf numFmtId="0" fontId="26" fillId="10" borderId="32" xfId="0" applyFont="1" applyFill="1" applyBorder="1" applyAlignment="1" applyProtection="1">
      <alignment horizontal="left" wrapText="1"/>
      <protection/>
    </xf>
    <xf numFmtId="0" fontId="33" fillId="10" borderId="15" xfId="0" applyFont="1" applyFill="1" applyBorder="1" applyAlignment="1" applyProtection="1">
      <alignment horizontal="center"/>
      <protection/>
    </xf>
    <xf numFmtId="0" fontId="33" fillId="10" borderId="33" xfId="0" applyFont="1" applyFill="1" applyBorder="1" applyAlignment="1" applyProtection="1">
      <alignment horizontal="center"/>
      <protection/>
    </xf>
    <xf numFmtId="0" fontId="23" fillId="39" borderId="15" xfId="0" applyFont="1" applyFill="1" applyBorder="1" applyAlignment="1" applyProtection="1">
      <alignment horizontal="center" vertical="center"/>
      <protection/>
    </xf>
    <xf numFmtId="0" fontId="24" fillId="40" borderId="15" xfId="0" applyFont="1" applyFill="1" applyBorder="1" applyAlignment="1" applyProtection="1">
      <alignment horizontal="center" vertical="center" wrapText="1"/>
      <protection/>
    </xf>
    <xf numFmtId="17" fontId="29" fillId="0" borderId="51" xfId="0" applyNumberFormat="1" applyFont="1" applyBorder="1" applyAlignment="1" applyProtection="1">
      <alignment horizontal="center" vertical="center" wrapText="1"/>
      <protection locked="0"/>
    </xf>
    <xf numFmtId="17" fontId="29" fillId="0" borderId="52" xfId="0" applyNumberFormat="1" applyFont="1" applyBorder="1" applyAlignment="1" applyProtection="1">
      <alignment horizontal="center" vertical="center" wrapText="1"/>
      <protection locked="0"/>
    </xf>
    <xf numFmtId="0" fontId="29" fillId="0" borderId="53" xfId="0" applyFont="1" applyBorder="1" applyAlignment="1" applyProtection="1">
      <alignment horizontal="left" vertical="center" wrapText="1"/>
      <protection locked="0"/>
    </xf>
    <xf numFmtId="0" fontId="65" fillId="0" borderId="39" xfId="0" applyFont="1" applyBorder="1" applyAlignment="1" applyProtection="1">
      <alignment horizontal="left" vertical="center"/>
      <protection locked="0"/>
    </xf>
    <xf numFmtId="0" fontId="65" fillId="0" borderId="41" xfId="0" applyFont="1" applyBorder="1" applyAlignment="1" applyProtection="1">
      <alignment horizontal="left" vertical="center"/>
      <protection locked="0"/>
    </xf>
    <xf numFmtId="0" fontId="65" fillId="0" borderId="35" xfId="0" applyFont="1" applyBorder="1" applyAlignment="1" applyProtection="1">
      <alignment horizontal="left" vertical="center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0</xdr:row>
      <xdr:rowOff>85725</xdr:rowOff>
    </xdr:from>
    <xdr:to>
      <xdr:col>9</xdr:col>
      <xdr:colOff>1333500</xdr:colOff>
      <xdr:row>2</xdr:row>
      <xdr:rowOff>152400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85725"/>
          <a:ext cx="990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48</xdr:row>
      <xdr:rowOff>152400</xdr:rowOff>
    </xdr:from>
    <xdr:to>
      <xdr:col>9</xdr:col>
      <xdr:colOff>1371600</xdr:colOff>
      <xdr:row>51</xdr:row>
      <xdr:rowOff>123825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9839325"/>
          <a:ext cx="990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1</xdr:row>
      <xdr:rowOff>28575</xdr:rowOff>
    </xdr:from>
    <xdr:to>
      <xdr:col>9</xdr:col>
      <xdr:colOff>1295400</xdr:colOff>
      <xdr:row>3</xdr:row>
      <xdr:rowOff>133350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90500"/>
          <a:ext cx="990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workbookViewId="0" topLeftCell="A1">
      <selection activeCell="E23" sqref="E23:F23"/>
    </sheetView>
  </sheetViews>
  <sheetFormatPr defaultColWidth="9.140625" defaultRowHeight="12.75"/>
  <cols>
    <col min="1" max="1" width="9.140625" style="3" customWidth="1"/>
    <col min="2" max="2" width="2.28125" style="3" customWidth="1"/>
    <col min="3" max="4" width="9.140625" style="3" customWidth="1"/>
    <col min="5" max="8" width="9.7109375" style="3" customWidth="1"/>
    <col min="9" max="9" width="7.140625" style="3" customWidth="1"/>
    <col min="10" max="10" width="20.57421875" style="3" customWidth="1"/>
    <col min="11" max="11" width="9.140625" style="3" customWidth="1"/>
    <col min="12" max="12" width="18.421875" style="3" customWidth="1"/>
    <col min="13" max="16384" width="9.140625" style="3" customWidth="1"/>
  </cols>
  <sheetData>
    <row r="1" spans="1:10" ht="17.25" customHeight="1">
      <c r="A1" s="175" t="s">
        <v>0</v>
      </c>
      <c r="B1" s="175"/>
      <c r="C1" s="175"/>
      <c r="D1" s="1"/>
      <c r="E1" s="1"/>
      <c r="F1" s="1"/>
      <c r="G1" s="1"/>
      <c r="H1" s="2"/>
      <c r="I1" s="2"/>
      <c r="J1" s="2"/>
    </row>
    <row r="2" spans="1:10" ht="13.5" customHeight="1">
      <c r="A2" s="174" t="s">
        <v>21</v>
      </c>
      <c r="C2" s="176" t="s">
        <v>1</v>
      </c>
      <c r="D2" s="176"/>
      <c r="E2" s="176"/>
      <c r="F2" s="176"/>
      <c r="G2" s="176"/>
      <c r="H2" s="176"/>
      <c r="I2" s="176"/>
      <c r="J2" s="173"/>
    </row>
    <row r="3" spans="1:10" ht="13.5" thickBot="1">
      <c r="A3" s="4" t="s">
        <v>80</v>
      </c>
      <c r="B3" s="5"/>
      <c r="C3" s="5"/>
      <c r="D3" s="6"/>
      <c r="E3" s="6"/>
      <c r="F3" s="6"/>
      <c r="G3" s="6"/>
      <c r="H3" s="6"/>
      <c r="I3" s="6"/>
      <c r="J3" s="6"/>
    </row>
    <row r="4" spans="1:12" ht="25.5" customHeight="1" thickTop="1">
      <c r="A4" s="7" t="s">
        <v>91</v>
      </c>
      <c r="B4" s="8"/>
      <c r="C4" s="8"/>
      <c r="D4" s="191" t="s">
        <v>82</v>
      </c>
      <c r="E4" s="192"/>
      <c r="F4" s="192"/>
      <c r="G4" s="193">
        <v>2018</v>
      </c>
      <c r="H4" s="9" t="s">
        <v>16</v>
      </c>
      <c r="I4" s="9"/>
      <c r="J4" s="10"/>
      <c r="L4" s="11"/>
    </row>
    <row r="5" spans="1:12" ht="19.5" customHeight="1">
      <c r="A5" s="12" t="s">
        <v>8</v>
      </c>
      <c r="B5" s="13"/>
      <c r="C5" s="13"/>
      <c r="D5" s="14"/>
      <c r="E5" s="14"/>
      <c r="F5" s="14"/>
      <c r="G5" s="14"/>
      <c r="H5" s="15"/>
      <c r="I5" s="15"/>
      <c r="J5" s="16"/>
      <c r="L5" s="11" t="s">
        <v>85</v>
      </c>
    </row>
    <row r="6" spans="1:12" ht="19.5" customHeight="1">
      <c r="A6" s="12" t="s">
        <v>7</v>
      </c>
      <c r="B6" s="13"/>
      <c r="C6" s="13"/>
      <c r="D6" s="17"/>
      <c r="E6" s="17"/>
      <c r="F6" s="17"/>
      <c r="G6" s="17"/>
      <c r="H6" s="15"/>
      <c r="I6" s="15"/>
      <c r="J6" s="16"/>
      <c r="L6" s="11" t="s">
        <v>82</v>
      </c>
    </row>
    <row r="7" spans="1:12" ht="19.5" customHeight="1">
      <c r="A7" s="12" t="s">
        <v>9</v>
      </c>
      <c r="B7" s="13"/>
      <c r="C7" s="13"/>
      <c r="D7" s="14"/>
      <c r="E7" s="14"/>
      <c r="F7" s="14"/>
      <c r="G7" s="14"/>
      <c r="H7" s="15"/>
      <c r="I7" s="15"/>
      <c r="J7" s="16"/>
      <c r="L7" s="11" t="s">
        <v>83</v>
      </c>
    </row>
    <row r="8" spans="1:12" ht="15" customHeight="1">
      <c r="A8" s="12" t="s">
        <v>10</v>
      </c>
      <c r="B8" s="13"/>
      <c r="C8" s="13"/>
      <c r="D8" s="18"/>
      <c r="E8" s="18"/>
      <c r="F8" s="18"/>
      <c r="G8" s="18"/>
      <c r="H8" s="19"/>
      <c r="I8" s="19"/>
      <c r="J8" s="20"/>
      <c r="L8" s="11" t="s">
        <v>84</v>
      </c>
    </row>
    <row r="9" spans="1:12" ht="42" customHeight="1">
      <c r="A9" s="21" t="s">
        <v>50</v>
      </c>
      <c r="B9" s="22"/>
      <c r="C9" s="23" t="s">
        <v>77</v>
      </c>
      <c r="D9" s="24"/>
      <c r="E9" s="23" t="s">
        <v>4</v>
      </c>
      <c r="F9" s="25"/>
      <c r="G9" s="23" t="s">
        <v>5</v>
      </c>
      <c r="H9" s="25"/>
      <c r="I9" s="26" t="s">
        <v>74</v>
      </c>
      <c r="J9" s="27" t="s">
        <v>78</v>
      </c>
      <c r="L9" s="11"/>
    </row>
    <row r="10" spans="1:10" s="33" customFormat="1" ht="13.5" customHeight="1" thickBot="1">
      <c r="A10" s="28" t="s">
        <v>11</v>
      </c>
      <c r="B10" s="29"/>
      <c r="C10" s="29" t="s">
        <v>13</v>
      </c>
      <c r="D10" s="29"/>
      <c r="E10" s="29" t="s">
        <v>12</v>
      </c>
      <c r="F10" s="29"/>
      <c r="G10" s="30" t="s">
        <v>14</v>
      </c>
      <c r="H10" s="30"/>
      <c r="I10" s="31"/>
      <c r="J10" s="32" t="s">
        <v>15</v>
      </c>
    </row>
    <row r="11" spans="1:10" ht="15.75" customHeight="1" thickBot="1">
      <c r="A11" s="34">
        <v>4011</v>
      </c>
      <c r="B11" s="35"/>
      <c r="C11" s="36" t="s">
        <v>92</v>
      </c>
      <c r="D11" s="36"/>
      <c r="E11" s="36"/>
      <c r="F11" s="36"/>
      <c r="G11" s="36"/>
      <c r="H11" s="36"/>
      <c r="I11" s="36"/>
      <c r="J11" s="37"/>
    </row>
    <row r="12" spans="1:10" ht="13.5" customHeight="1">
      <c r="A12" s="38" t="s">
        <v>51</v>
      </c>
      <c r="B12" s="39"/>
      <c r="C12" s="86"/>
      <c r="D12" s="87"/>
      <c r="E12" s="88"/>
      <c r="F12" s="89"/>
      <c r="G12" s="90"/>
      <c r="H12" s="91"/>
      <c r="I12" s="40">
        <v>1</v>
      </c>
      <c r="J12" s="41">
        <f aca="true" t="shared" si="0" ref="J12:J26">IF((E12)=0,"",ROUND(ROUND((E12-G12),2)*I12*$D$45,4))</f>
      </c>
    </row>
    <row r="13" spans="1:10" ht="13.5" customHeight="1">
      <c r="A13" s="42" t="s">
        <v>52</v>
      </c>
      <c r="B13" s="43"/>
      <c r="C13" s="92"/>
      <c r="D13" s="93"/>
      <c r="E13" s="88"/>
      <c r="F13" s="89"/>
      <c r="G13" s="94"/>
      <c r="H13" s="95"/>
      <c r="I13" s="44">
        <v>1</v>
      </c>
      <c r="J13" s="41">
        <f t="shared" si="0"/>
      </c>
    </row>
    <row r="14" spans="1:10" ht="13.5" customHeight="1">
      <c r="A14" s="42" t="s">
        <v>53</v>
      </c>
      <c r="B14" s="43"/>
      <c r="C14" s="92"/>
      <c r="D14" s="93"/>
      <c r="E14" s="88"/>
      <c r="F14" s="89"/>
      <c r="G14" s="94"/>
      <c r="H14" s="95"/>
      <c r="I14" s="44">
        <v>1</v>
      </c>
      <c r="J14" s="41">
        <f t="shared" si="0"/>
      </c>
    </row>
    <row r="15" spans="1:10" ht="13.5" customHeight="1">
      <c r="A15" s="42" t="s">
        <v>54</v>
      </c>
      <c r="B15" s="43"/>
      <c r="C15" s="92"/>
      <c r="D15" s="93"/>
      <c r="E15" s="88"/>
      <c r="F15" s="89"/>
      <c r="G15" s="94"/>
      <c r="H15" s="95"/>
      <c r="I15" s="44">
        <v>1</v>
      </c>
      <c r="J15" s="41">
        <f t="shared" si="0"/>
      </c>
    </row>
    <row r="16" spans="1:10" ht="13.5" customHeight="1">
      <c r="A16" s="42" t="s">
        <v>89</v>
      </c>
      <c r="B16" s="43"/>
      <c r="C16" s="92"/>
      <c r="D16" s="93"/>
      <c r="E16" s="88"/>
      <c r="F16" s="89"/>
      <c r="G16" s="96"/>
      <c r="H16" s="97"/>
      <c r="I16" s="44">
        <v>1</v>
      </c>
      <c r="J16" s="41">
        <f t="shared" si="0"/>
      </c>
    </row>
    <row r="17" spans="1:10" ht="13.5" customHeight="1">
      <c r="A17" s="42" t="s">
        <v>90</v>
      </c>
      <c r="B17" s="43"/>
      <c r="C17" s="92"/>
      <c r="D17" s="93"/>
      <c r="E17" s="88"/>
      <c r="F17" s="89"/>
      <c r="G17" s="94"/>
      <c r="H17" s="95"/>
      <c r="I17" s="44">
        <v>1</v>
      </c>
      <c r="J17" s="41">
        <f t="shared" si="0"/>
      </c>
    </row>
    <row r="18" spans="1:10" ht="13.5" customHeight="1">
      <c r="A18" s="183" t="s">
        <v>55</v>
      </c>
      <c r="B18" s="184"/>
      <c r="C18" s="92"/>
      <c r="D18" s="93"/>
      <c r="E18" s="88"/>
      <c r="F18" s="89"/>
      <c r="G18" s="94"/>
      <c r="H18" s="95"/>
      <c r="I18" s="187">
        <v>0.2</v>
      </c>
      <c r="J18" s="41">
        <f t="shared" si="0"/>
      </c>
    </row>
    <row r="19" spans="1:10" ht="13.5" customHeight="1">
      <c r="A19" s="42" t="s">
        <v>56</v>
      </c>
      <c r="B19" s="43"/>
      <c r="C19" s="92"/>
      <c r="D19" s="93"/>
      <c r="E19" s="88"/>
      <c r="F19" s="89"/>
      <c r="G19" s="94"/>
      <c r="H19" s="95"/>
      <c r="I19" s="44">
        <v>1</v>
      </c>
      <c r="J19" s="41">
        <f t="shared" si="0"/>
      </c>
    </row>
    <row r="20" spans="1:10" ht="13.5" customHeight="1">
      <c r="A20" s="42" t="s">
        <v>57</v>
      </c>
      <c r="B20" s="43"/>
      <c r="C20" s="92"/>
      <c r="D20" s="93"/>
      <c r="E20" s="88"/>
      <c r="F20" s="89"/>
      <c r="G20" s="94"/>
      <c r="H20" s="95"/>
      <c r="I20" s="44">
        <v>1</v>
      </c>
      <c r="J20" s="41">
        <f t="shared" si="0"/>
      </c>
    </row>
    <row r="21" spans="1:10" ht="13.5" customHeight="1">
      <c r="A21" s="42" t="s">
        <v>58</v>
      </c>
      <c r="B21" s="43"/>
      <c r="C21" s="92"/>
      <c r="D21" s="93"/>
      <c r="E21" s="88"/>
      <c r="F21" s="89"/>
      <c r="G21" s="94"/>
      <c r="H21" s="95"/>
      <c r="I21" s="44">
        <v>1</v>
      </c>
      <c r="J21" s="41">
        <f t="shared" si="0"/>
      </c>
    </row>
    <row r="22" spans="1:10" ht="13.5" customHeight="1">
      <c r="A22" s="42" t="s">
        <v>59</v>
      </c>
      <c r="B22" s="43"/>
      <c r="C22" s="92"/>
      <c r="D22" s="93"/>
      <c r="E22" s="88"/>
      <c r="F22" s="89"/>
      <c r="G22" s="94"/>
      <c r="H22" s="95"/>
      <c r="I22" s="44">
        <v>1</v>
      </c>
      <c r="J22" s="41">
        <f t="shared" si="0"/>
      </c>
    </row>
    <row r="23" spans="1:10" ht="13.5" customHeight="1">
      <c r="A23" s="42" t="s">
        <v>60</v>
      </c>
      <c r="B23" s="43"/>
      <c r="C23" s="92"/>
      <c r="D23" s="93"/>
      <c r="E23" s="88"/>
      <c r="F23" s="89"/>
      <c r="G23" s="94"/>
      <c r="H23" s="95"/>
      <c r="I23" s="44">
        <v>1</v>
      </c>
      <c r="J23" s="41">
        <f t="shared" si="0"/>
      </c>
    </row>
    <row r="24" spans="1:10" ht="13.5" customHeight="1">
      <c r="A24" s="42" t="s">
        <v>61</v>
      </c>
      <c r="B24" s="43"/>
      <c r="C24" s="92"/>
      <c r="D24" s="93"/>
      <c r="E24" s="88"/>
      <c r="F24" s="89"/>
      <c r="G24" s="94"/>
      <c r="H24" s="95"/>
      <c r="I24" s="44">
        <v>1</v>
      </c>
      <c r="J24" s="41">
        <f t="shared" si="0"/>
      </c>
    </row>
    <row r="25" spans="1:10" ht="13.5" customHeight="1">
      <c r="A25" s="42" t="s">
        <v>62</v>
      </c>
      <c r="B25" s="43"/>
      <c r="C25" s="92"/>
      <c r="D25" s="93"/>
      <c r="E25" s="88"/>
      <c r="F25" s="89"/>
      <c r="G25" s="94"/>
      <c r="H25" s="95"/>
      <c r="I25" s="44">
        <v>1</v>
      </c>
      <c r="J25" s="41">
        <f t="shared" si="0"/>
      </c>
    </row>
    <row r="26" spans="1:10" ht="13.5" customHeight="1" thickBot="1">
      <c r="A26" s="45" t="s">
        <v>63</v>
      </c>
      <c r="B26" s="46"/>
      <c r="C26" s="98"/>
      <c r="D26" s="99"/>
      <c r="E26" s="88"/>
      <c r="F26" s="89"/>
      <c r="G26" s="100"/>
      <c r="H26" s="101"/>
      <c r="I26" s="47">
        <v>1</v>
      </c>
      <c r="J26" s="41">
        <f t="shared" si="0"/>
      </c>
    </row>
    <row r="27" spans="1:10" ht="33" customHeight="1" thickBot="1">
      <c r="A27" s="48">
        <v>4012</v>
      </c>
      <c r="B27" s="49"/>
      <c r="C27" s="36" t="s">
        <v>75</v>
      </c>
      <c r="D27" s="36"/>
      <c r="E27" s="36"/>
      <c r="F27" s="36"/>
      <c r="G27" s="36"/>
      <c r="H27" s="36"/>
      <c r="I27" s="36"/>
      <c r="J27" s="37"/>
    </row>
    <row r="28" spans="1:10" ht="13.5" customHeight="1">
      <c r="A28" s="38" t="s">
        <v>64</v>
      </c>
      <c r="B28" s="39"/>
      <c r="C28" s="86" t="s">
        <v>2</v>
      </c>
      <c r="D28" s="87"/>
      <c r="E28" s="88"/>
      <c r="F28" s="89"/>
      <c r="G28" s="90"/>
      <c r="H28" s="91"/>
      <c r="I28" s="40">
        <v>1</v>
      </c>
      <c r="J28" s="41">
        <f>IF((E28)=0,"",ROUND(ROUND((E28-G28),2)*I28*$D$45,4))</f>
      </c>
    </row>
    <row r="29" spans="1:10" ht="13.5" customHeight="1">
      <c r="A29" s="42" t="s">
        <v>65</v>
      </c>
      <c r="B29" s="43"/>
      <c r="C29" s="92" t="s">
        <v>2</v>
      </c>
      <c r="D29" s="93"/>
      <c r="E29" s="88"/>
      <c r="F29" s="89"/>
      <c r="G29" s="94"/>
      <c r="H29" s="95"/>
      <c r="I29" s="44">
        <v>1</v>
      </c>
      <c r="J29" s="41">
        <f aca="true" t="shared" si="1" ref="J29:J34">IF((E29)=0,"",ROUND(ROUND((E29-G29),2)*I29*$D$45,4))</f>
      </c>
    </row>
    <row r="30" spans="1:10" ht="13.5" customHeight="1">
      <c r="A30" s="42" t="s">
        <v>66</v>
      </c>
      <c r="B30" s="43"/>
      <c r="C30" s="92" t="s">
        <v>2</v>
      </c>
      <c r="D30" s="93"/>
      <c r="E30" s="88"/>
      <c r="F30" s="89"/>
      <c r="G30" s="94"/>
      <c r="H30" s="95"/>
      <c r="I30" s="44">
        <v>1</v>
      </c>
      <c r="J30" s="41">
        <f t="shared" si="1"/>
      </c>
    </row>
    <row r="31" spans="1:10" ht="13.5" customHeight="1">
      <c r="A31" s="42" t="s">
        <v>67</v>
      </c>
      <c r="B31" s="43"/>
      <c r="C31" s="92" t="s">
        <v>2</v>
      </c>
      <c r="D31" s="93"/>
      <c r="E31" s="88"/>
      <c r="F31" s="89"/>
      <c r="G31" s="94"/>
      <c r="H31" s="95"/>
      <c r="I31" s="44">
        <v>1</v>
      </c>
      <c r="J31" s="41">
        <f t="shared" si="1"/>
      </c>
    </row>
    <row r="32" spans="1:10" ht="13.5" customHeight="1">
      <c r="A32" s="42" t="s">
        <v>68</v>
      </c>
      <c r="B32" s="43"/>
      <c r="C32" s="92" t="s">
        <v>2</v>
      </c>
      <c r="D32" s="93"/>
      <c r="E32" s="88"/>
      <c r="F32" s="89"/>
      <c r="G32" s="94"/>
      <c r="H32" s="95"/>
      <c r="I32" s="44">
        <v>1</v>
      </c>
      <c r="J32" s="41">
        <f t="shared" si="1"/>
      </c>
    </row>
    <row r="33" spans="1:10" ht="13.5" customHeight="1">
      <c r="A33" s="42" t="s">
        <v>69</v>
      </c>
      <c r="B33" s="43"/>
      <c r="C33" s="92" t="s">
        <v>2</v>
      </c>
      <c r="D33" s="93"/>
      <c r="E33" s="88"/>
      <c r="F33" s="89"/>
      <c r="G33" s="94"/>
      <c r="H33" s="95"/>
      <c r="I33" s="44">
        <v>1</v>
      </c>
      <c r="J33" s="41">
        <f t="shared" si="1"/>
      </c>
    </row>
    <row r="34" spans="1:10" ht="13.5" customHeight="1" thickBot="1">
      <c r="A34" s="45" t="s">
        <v>70</v>
      </c>
      <c r="B34" s="46"/>
      <c r="C34" s="98" t="s">
        <v>2</v>
      </c>
      <c r="D34" s="99"/>
      <c r="E34" s="88"/>
      <c r="F34" s="89"/>
      <c r="G34" s="100"/>
      <c r="H34" s="101"/>
      <c r="I34" s="47">
        <v>1</v>
      </c>
      <c r="J34" s="41">
        <f t="shared" si="1"/>
      </c>
    </row>
    <row r="35" spans="1:10" ht="15.75" customHeight="1" thickBot="1">
      <c r="A35" s="34">
        <v>4013</v>
      </c>
      <c r="B35" s="35"/>
      <c r="C35" s="36" t="s">
        <v>93</v>
      </c>
      <c r="D35" s="36"/>
      <c r="E35" s="36"/>
      <c r="F35" s="36"/>
      <c r="G35" s="36"/>
      <c r="H35" s="36"/>
      <c r="I35" s="36"/>
      <c r="J35" s="37"/>
    </row>
    <row r="36" spans="1:10" ht="13.5" customHeight="1">
      <c r="A36" s="185" t="s">
        <v>81</v>
      </c>
      <c r="B36" s="186"/>
      <c r="C36" s="86" t="s">
        <v>2</v>
      </c>
      <c r="D36" s="87"/>
      <c r="E36" s="88"/>
      <c r="F36" s="89"/>
      <c r="G36" s="90"/>
      <c r="H36" s="91"/>
      <c r="I36" s="188">
        <v>0.2</v>
      </c>
      <c r="J36" s="41">
        <f>IF((E36)=0,"",ROUND(ROUND((E36-G36),2)*I36*$D$45,4))</f>
      </c>
    </row>
    <row r="37" spans="1:10" ht="13.5" customHeight="1">
      <c r="A37" s="183" t="s">
        <v>71</v>
      </c>
      <c r="B37" s="184"/>
      <c r="C37" s="92" t="s">
        <v>2</v>
      </c>
      <c r="D37" s="93"/>
      <c r="E37" s="88"/>
      <c r="F37" s="89"/>
      <c r="G37" s="94"/>
      <c r="H37" s="95"/>
      <c r="I37" s="187">
        <v>0.2</v>
      </c>
      <c r="J37" s="41">
        <f>IF((E37)=0,"",ROUND(ROUND((E37-G37),2)*I37*$D$45,4))</f>
      </c>
    </row>
    <row r="38" spans="1:10" ht="13.5" customHeight="1">
      <c r="A38" s="183" t="s">
        <v>72</v>
      </c>
      <c r="B38" s="184"/>
      <c r="C38" s="92" t="s">
        <v>2</v>
      </c>
      <c r="D38" s="93"/>
      <c r="E38" s="88"/>
      <c r="F38" s="89"/>
      <c r="G38" s="94"/>
      <c r="H38" s="95"/>
      <c r="I38" s="187">
        <v>0.2</v>
      </c>
      <c r="J38" s="41">
        <f>IF((E38)=0,"",ROUND(ROUND((E38-G38),2)*I38*$D$45,4))</f>
      </c>
    </row>
    <row r="39" spans="1:10" ht="13.5" customHeight="1" thickBot="1">
      <c r="A39" s="45" t="s">
        <v>73</v>
      </c>
      <c r="B39" s="46"/>
      <c r="C39" s="98" t="s">
        <v>2</v>
      </c>
      <c r="D39" s="99"/>
      <c r="E39" s="88"/>
      <c r="F39" s="89"/>
      <c r="G39" s="100"/>
      <c r="H39" s="101"/>
      <c r="I39" s="47">
        <v>1</v>
      </c>
      <c r="J39" s="41">
        <f>IF((E39)=0,"",ROUND(ROUND((E39-G39),2)*I39*$D$45,4))</f>
      </c>
    </row>
    <row r="40" spans="1:10" ht="15.75" customHeight="1" thickBot="1">
      <c r="A40" s="48">
        <v>8708</v>
      </c>
      <c r="B40" s="49"/>
      <c r="C40" s="50" t="s">
        <v>76</v>
      </c>
      <c r="D40" s="51"/>
      <c r="E40" s="51"/>
      <c r="F40" s="51"/>
      <c r="G40" s="51"/>
      <c r="H40" s="51"/>
      <c r="I40" s="52"/>
      <c r="J40" s="53"/>
    </row>
    <row r="41" spans="1:10" ht="15.75" customHeight="1">
      <c r="A41" s="54">
        <v>8708</v>
      </c>
      <c r="B41" s="55"/>
      <c r="C41" s="102"/>
      <c r="D41" s="103"/>
      <c r="E41" s="90"/>
      <c r="F41" s="91"/>
      <c r="G41" s="104"/>
      <c r="H41" s="105"/>
      <c r="I41" s="56">
        <v>1</v>
      </c>
      <c r="J41" s="41">
        <f>IF((E41)=0,"",ROUND(ROUND((E41-G41),2)*I41*$D$45,4))</f>
      </c>
    </row>
    <row r="42" spans="1:10" ht="16.5" customHeight="1">
      <c r="A42" s="57" t="s">
        <v>3</v>
      </c>
      <c r="B42" s="58"/>
      <c r="C42" s="58"/>
      <c r="D42" s="58"/>
      <c r="E42" s="58"/>
      <c r="F42" s="58"/>
      <c r="G42" s="58"/>
      <c r="H42" s="59"/>
      <c r="I42" s="60">
        <v>8.35</v>
      </c>
      <c r="J42" s="61"/>
    </row>
    <row r="43" spans="1:10" ht="16.5" customHeight="1">
      <c r="A43" s="62" t="s">
        <v>18</v>
      </c>
      <c r="B43" s="63"/>
      <c r="C43" s="63"/>
      <c r="D43" s="63"/>
      <c r="E43" s="63"/>
      <c r="F43" s="63"/>
      <c r="G43" s="63"/>
      <c r="H43" s="64"/>
      <c r="I43" s="60">
        <f>SUM(J12:J26,J28:J34,J36:J39,J41)</f>
        <v>0</v>
      </c>
      <c r="J43" s="61"/>
    </row>
    <row r="44" spans="1:10" ht="19.5" customHeight="1" thickBot="1">
      <c r="A44" s="65" t="s">
        <v>17</v>
      </c>
      <c r="B44" s="66"/>
      <c r="C44" s="66"/>
      <c r="D44" s="66"/>
      <c r="E44" s="66"/>
      <c r="F44" s="66"/>
      <c r="G44" s="66"/>
      <c r="H44" s="67"/>
      <c r="I44" s="68">
        <f>SUM(I42:I43)</f>
        <v>8.35</v>
      </c>
      <c r="J44" s="69"/>
    </row>
    <row r="45" spans="1:10" ht="13.5" thickTop="1">
      <c r="A45" s="70" t="s">
        <v>79</v>
      </c>
      <c r="B45" s="70"/>
      <c r="C45" s="71"/>
      <c r="D45" s="72">
        <v>0.0054</v>
      </c>
      <c r="E45" s="73"/>
      <c r="F45" s="73"/>
      <c r="G45" s="73"/>
      <c r="H45" s="74" t="s">
        <v>19</v>
      </c>
      <c r="I45" s="74"/>
      <c r="J45" s="74"/>
    </row>
    <row r="46" spans="1:10" ht="25.5" customHeight="1">
      <c r="A46" s="177"/>
      <c r="B46" s="178"/>
      <c r="C46" s="178"/>
      <c r="D46" s="179"/>
      <c r="E46" s="75"/>
      <c r="F46" s="75"/>
      <c r="G46" s="75"/>
      <c r="H46" s="75"/>
      <c r="I46" s="75"/>
      <c r="J46" s="75"/>
    </row>
    <row r="47" spans="1:10" ht="12.75">
      <c r="A47" s="180"/>
      <c r="B47" s="181"/>
      <c r="C47" s="181"/>
      <c r="D47" s="182"/>
      <c r="E47" s="76"/>
      <c r="F47" s="76"/>
      <c r="G47" s="76"/>
      <c r="H47" s="76"/>
      <c r="I47" s="76"/>
      <c r="J47" s="76"/>
    </row>
    <row r="48" spans="1:10" ht="12.75">
      <c r="A48" s="77" t="s">
        <v>20</v>
      </c>
      <c r="B48" s="78"/>
      <c r="C48" s="78"/>
      <c r="D48" s="79"/>
      <c r="E48" s="80" t="s">
        <v>86</v>
      </c>
      <c r="F48" s="81"/>
      <c r="G48" s="82"/>
      <c r="H48" s="83" t="s">
        <v>87</v>
      </c>
      <c r="I48" s="83"/>
      <c r="J48" s="83"/>
    </row>
    <row r="49" ht="12.75"/>
    <row r="50" spans="1:3" ht="12.75">
      <c r="A50" s="175" t="s">
        <v>0</v>
      </c>
      <c r="B50" s="175"/>
      <c r="C50" s="175"/>
    </row>
    <row r="51" ht="12.75">
      <c r="A51" s="174" t="s">
        <v>21</v>
      </c>
    </row>
    <row r="52" ht="12.75"/>
    <row r="53" spans="1:10" ht="28.5" customHeight="1">
      <c r="A53" s="189" t="s">
        <v>94</v>
      </c>
      <c r="B53" s="189"/>
      <c r="C53" s="189"/>
      <c r="D53" s="189"/>
      <c r="E53" s="189"/>
      <c r="F53" s="189"/>
      <c r="G53" s="189"/>
      <c r="H53" s="189"/>
      <c r="I53" s="189"/>
      <c r="J53" s="189"/>
    </row>
    <row r="54" spans="1:10" ht="27.75" customHeight="1">
      <c r="A54" s="190" t="s">
        <v>95</v>
      </c>
      <c r="B54" s="190"/>
      <c r="C54" s="190"/>
      <c r="D54" s="190"/>
      <c r="E54" s="194"/>
      <c r="F54" s="195"/>
      <c r="G54" s="195"/>
      <c r="H54" s="195"/>
      <c r="I54" s="195"/>
      <c r="J54" s="196"/>
    </row>
    <row r="55" spans="1:10" ht="27.75" customHeight="1">
      <c r="A55" s="190" t="s">
        <v>96</v>
      </c>
      <c r="B55" s="190"/>
      <c r="C55" s="190"/>
      <c r="D55" s="190"/>
      <c r="E55" s="194"/>
      <c r="F55" s="195"/>
      <c r="G55" s="195"/>
      <c r="H55" s="195"/>
      <c r="I55" s="195"/>
      <c r="J55" s="196"/>
    </row>
    <row r="56" spans="1:10" ht="27.75" customHeight="1">
      <c r="A56" s="190" t="s">
        <v>97</v>
      </c>
      <c r="B56" s="190"/>
      <c r="C56" s="190"/>
      <c r="D56" s="190"/>
      <c r="E56" s="194"/>
      <c r="F56" s="195"/>
      <c r="G56" s="195"/>
      <c r="H56" s="195"/>
      <c r="I56" s="195"/>
      <c r="J56" s="196"/>
    </row>
    <row r="57" spans="1:10" ht="27.75" customHeight="1">
      <c r="A57" s="190" t="s">
        <v>98</v>
      </c>
      <c r="B57" s="190"/>
      <c r="C57" s="190"/>
      <c r="D57" s="190"/>
      <c r="E57" s="194"/>
      <c r="F57" s="195"/>
      <c r="G57" s="195"/>
      <c r="H57" s="195"/>
      <c r="I57" s="195"/>
      <c r="J57" s="196"/>
    </row>
    <row r="58" spans="1:10" ht="27.75" customHeight="1">
      <c r="A58" s="190" t="s">
        <v>99</v>
      </c>
      <c r="B58" s="190"/>
      <c r="C58" s="190"/>
      <c r="D58" s="190"/>
      <c r="E58" s="194"/>
      <c r="F58" s="195"/>
      <c r="G58" s="195"/>
      <c r="H58" s="195"/>
      <c r="I58" s="195"/>
      <c r="J58" s="196"/>
    </row>
    <row r="59" spans="1:10" ht="27.75" customHeight="1">
      <c r="A59" s="190" t="s">
        <v>100</v>
      </c>
      <c r="B59" s="190"/>
      <c r="C59" s="190"/>
      <c r="D59" s="190"/>
      <c r="E59" s="194"/>
      <c r="F59" s="195"/>
      <c r="G59" s="195"/>
      <c r="H59" s="195"/>
      <c r="I59" s="195"/>
      <c r="J59" s="196"/>
    </row>
    <row r="60" spans="1:10" ht="27.75" customHeight="1">
      <c r="A60" s="190" t="s">
        <v>101</v>
      </c>
      <c r="B60" s="190"/>
      <c r="C60" s="190"/>
      <c r="D60" s="190"/>
      <c r="E60" s="194"/>
      <c r="F60" s="195"/>
      <c r="G60" s="195"/>
      <c r="H60" s="195"/>
      <c r="I60" s="195"/>
      <c r="J60" s="196"/>
    </row>
    <row r="63" spans="1:5" ht="12.75">
      <c r="A63" s="84"/>
      <c r="B63" s="85"/>
      <c r="C63" s="85"/>
      <c r="D63" s="85"/>
      <c r="E63" s="85"/>
    </row>
  </sheetData>
  <sheetProtection password="C073" sheet="1" selectLockedCells="1"/>
  <mergeCells count="169">
    <mergeCell ref="A50:C50"/>
    <mergeCell ref="A58:D58"/>
    <mergeCell ref="A59:D59"/>
    <mergeCell ref="A60:D60"/>
    <mergeCell ref="E54:J54"/>
    <mergeCell ref="E55:J55"/>
    <mergeCell ref="E56:J56"/>
    <mergeCell ref="E57:J57"/>
    <mergeCell ref="E58:J58"/>
    <mergeCell ref="E59:J59"/>
    <mergeCell ref="E60:J60"/>
    <mergeCell ref="A53:J53"/>
    <mergeCell ref="A54:D54"/>
    <mergeCell ref="A55:D55"/>
    <mergeCell ref="A56:D56"/>
    <mergeCell ref="A57:D57"/>
    <mergeCell ref="A4:C4"/>
    <mergeCell ref="A8:C8"/>
    <mergeCell ref="G31:H31"/>
    <mergeCell ref="G34:H34"/>
    <mergeCell ref="A46:D47"/>
    <mergeCell ref="H4:J8"/>
    <mergeCell ref="D5:G5"/>
    <mergeCell ref="D6:G6"/>
    <mergeCell ref="D7:G7"/>
    <mergeCell ref="D8:G8"/>
    <mergeCell ref="D4:F4"/>
    <mergeCell ref="E45:G47"/>
    <mergeCell ref="A32:B32"/>
    <mergeCell ref="A33:B33"/>
    <mergeCell ref="E48:G48"/>
    <mergeCell ref="A48:D48"/>
    <mergeCell ref="C11:J11"/>
    <mergeCell ref="H45:J45"/>
    <mergeCell ref="G36:H36"/>
    <mergeCell ref="G37:H37"/>
    <mergeCell ref="G38:H38"/>
    <mergeCell ref="A45:C45"/>
    <mergeCell ref="E38:F38"/>
    <mergeCell ref="E39:F39"/>
    <mergeCell ref="G39:H39"/>
    <mergeCell ref="A7:C7"/>
    <mergeCell ref="E36:F36"/>
    <mergeCell ref="C35:J35"/>
    <mergeCell ref="A40:B40"/>
    <mergeCell ref="A34:B34"/>
    <mergeCell ref="A6:C6"/>
    <mergeCell ref="G32:H32"/>
    <mergeCell ref="G33:H33"/>
    <mergeCell ref="E33:F33"/>
    <mergeCell ref="C19:D19"/>
    <mergeCell ref="E19:F19"/>
    <mergeCell ref="E22:F22"/>
    <mergeCell ref="C22:D22"/>
    <mergeCell ref="C23:D23"/>
    <mergeCell ref="C24:D24"/>
    <mergeCell ref="C37:D37"/>
    <mergeCell ref="A37:B37"/>
    <mergeCell ref="A38:B38"/>
    <mergeCell ref="A39:B39"/>
    <mergeCell ref="E37:F37"/>
    <mergeCell ref="C38:D38"/>
    <mergeCell ref="C39:D39"/>
    <mergeCell ref="C29:D29"/>
    <mergeCell ref="C30:D30"/>
    <mergeCell ref="E34:F34"/>
    <mergeCell ref="A42:H42"/>
    <mergeCell ref="A1:C1"/>
    <mergeCell ref="H1:J1"/>
    <mergeCell ref="G23:H23"/>
    <mergeCell ref="C27:J27"/>
    <mergeCell ref="E28:F28"/>
    <mergeCell ref="A36:B36"/>
    <mergeCell ref="A5:C5"/>
    <mergeCell ref="G30:H30"/>
    <mergeCell ref="E30:F30"/>
    <mergeCell ref="A31:B31"/>
    <mergeCell ref="E21:F21"/>
    <mergeCell ref="A19:B19"/>
    <mergeCell ref="A29:B29"/>
    <mergeCell ref="A30:B30"/>
    <mergeCell ref="G29:H29"/>
    <mergeCell ref="C25:D25"/>
    <mergeCell ref="E23:F23"/>
    <mergeCell ref="E24:F24"/>
    <mergeCell ref="E25:F25"/>
    <mergeCell ref="G13:H13"/>
    <mergeCell ref="G14:H14"/>
    <mergeCell ref="G15:H15"/>
    <mergeCell ref="G26:H26"/>
    <mergeCell ref="G28:H28"/>
    <mergeCell ref="G25:H25"/>
    <mergeCell ref="G22:H22"/>
    <mergeCell ref="G19:H19"/>
    <mergeCell ref="G21:H21"/>
    <mergeCell ref="G20:H20"/>
    <mergeCell ref="G24:H24"/>
    <mergeCell ref="A3:C3"/>
    <mergeCell ref="A15:B15"/>
    <mergeCell ref="A9:B9"/>
    <mergeCell ref="C9:D9"/>
    <mergeCell ref="E13:F13"/>
    <mergeCell ref="E14:F14"/>
    <mergeCell ref="C10:D10"/>
    <mergeCell ref="E10:F10"/>
    <mergeCell ref="E15:F15"/>
    <mergeCell ref="G9:H9"/>
    <mergeCell ref="A14:B14"/>
    <mergeCell ref="A20:B20"/>
    <mergeCell ref="E17:F17"/>
    <mergeCell ref="E20:F20"/>
    <mergeCell ref="C12:D12"/>
    <mergeCell ref="C13:D13"/>
    <mergeCell ref="G17:H17"/>
    <mergeCell ref="G18:H18"/>
    <mergeCell ref="G12:H12"/>
    <mergeCell ref="A28:B28"/>
    <mergeCell ref="C15:D15"/>
    <mergeCell ref="C17:D17"/>
    <mergeCell ref="C18:D18"/>
    <mergeCell ref="A26:B26"/>
    <mergeCell ref="C20:D20"/>
    <mergeCell ref="A24:B24"/>
    <mergeCell ref="A23:B23"/>
    <mergeCell ref="A25:B25"/>
    <mergeCell ref="C28:D28"/>
    <mergeCell ref="A35:B35"/>
    <mergeCell ref="A21:B21"/>
    <mergeCell ref="A18:B18"/>
    <mergeCell ref="I9:I10"/>
    <mergeCell ref="A12:B12"/>
    <mergeCell ref="E9:F9"/>
    <mergeCell ref="C26:D26"/>
    <mergeCell ref="E18:F18"/>
    <mergeCell ref="G10:H10"/>
    <mergeCell ref="A10:B10"/>
    <mergeCell ref="C32:D32"/>
    <mergeCell ref="C33:D33"/>
    <mergeCell ref="C34:D34"/>
    <mergeCell ref="E31:F31"/>
    <mergeCell ref="E32:F32"/>
    <mergeCell ref="C36:D36"/>
    <mergeCell ref="A11:B11"/>
    <mergeCell ref="A27:B27"/>
    <mergeCell ref="A17:B17"/>
    <mergeCell ref="A13:B13"/>
    <mergeCell ref="E12:F12"/>
    <mergeCell ref="C14:D14"/>
    <mergeCell ref="E26:F26"/>
    <mergeCell ref="A22:B22"/>
    <mergeCell ref="C21:D21"/>
    <mergeCell ref="A16:B16"/>
    <mergeCell ref="H48:J48"/>
    <mergeCell ref="H46:J47"/>
    <mergeCell ref="A44:H44"/>
    <mergeCell ref="I42:J42"/>
    <mergeCell ref="I43:J43"/>
    <mergeCell ref="I44:J44"/>
    <mergeCell ref="A43:H43"/>
    <mergeCell ref="C16:D16"/>
    <mergeCell ref="E16:F16"/>
    <mergeCell ref="G16:H16"/>
    <mergeCell ref="A41:B41"/>
    <mergeCell ref="C41:D41"/>
    <mergeCell ref="E41:F41"/>
    <mergeCell ref="G41:H41"/>
    <mergeCell ref="C40:J40"/>
    <mergeCell ref="E29:F29"/>
    <mergeCell ref="C31:D31"/>
  </mergeCells>
  <dataValidations count="3">
    <dataValidation type="custom" allowBlank="1" showInputMessage="1" showErrorMessage="1" errorTitle="Napaka formata!" error="Prosimo vnesite 8 mestno davčno številko." sqref="D7">
      <formula1>AND(ISNUMBER(D7),LEN(D7)=8)</formula1>
    </dataValidation>
    <dataValidation type="custom" allowBlank="1" showInputMessage="1" showErrorMessage="1" errorTitle="Napaka formata!" error="Prosimo vnesite 7 mestno matično številko." sqref="D8">
      <formula1>AND(ISNUMBER(D8),LEN(D8)=7)</formula1>
    </dataValidation>
    <dataValidation type="list" allowBlank="1" showInputMessage="1" showErrorMessage="1" sqref="D4">
      <formula1>$L$5:$L$8</formula1>
    </dataValidation>
  </dataValidations>
  <printOptions/>
  <pageMargins left="0.3937007874015748" right="0.3937007874015748" top="0.5905511811023623" bottom="0.5905511811023623" header="0" footer="0"/>
  <pageSetup horizontalDpi="600" verticalDpi="600" orientation="portrait" paperSize="9" r:id="rId4"/>
  <headerFooter alignWithMargins="0">
    <oddFooter>&amp;CStran &amp;P od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9.140625" style="107" customWidth="1"/>
    <col min="2" max="2" width="3.00390625" style="107" customWidth="1"/>
    <col min="3" max="9" width="9.140625" style="107" customWidth="1"/>
    <col min="10" max="10" width="19.57421875" style="107" customWidth="1"/>
    <col min="11" max="16384" width="9.140625" style="107" customWidth="1"/>
  </cols>
  <sheetData>
    <row r="1" spans="1:10" ht="12.75">
      <c r="A1" s="171" t="s">
        <v>0</v>
      </c>
      <c r="B1" s="171"/>
      <c r="C1" s="171"/>
      <c r="D1" s="106"/>
      <c r="E1" s="106"/>
      <c r="F1" s="106"/>
      <c r="G1" s="106"/>
      <c r="H1" s="172" t="s">
        <v>21</v>
      </c>
      <c r="I1" s="172"/>
      <c r="J1" s="172"/>
    </row>
    <row r="2" ht="12.75">
      <c r="A2" s="108"/>
    </row>
    <row r="3" spans="1:10" ht="1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3.5" thickBot="1">
      <c r="A4" s="110" t="s">
        <v>6</v>
      </c>
      <c r="B4" s="111"/>
      <c r="C4" s="111"/>
      <c r="D4" s="108"/>
      <c r="E4" s="108"/>
      <c r="F4" s="112"/>
      <c r="G4" s="113"/>
      <c r="H4" s="108"/>
      <c r="I4" s="108"/>
      <c r="J4" s="108"/>
    </row>
    <row r="5" spans="1:10" ht="30" customHeight="1" thickTop="1">
      <c r="A5" s="114" t="s">
        <v>91</v>
      </c>
      <c r="B5" s="115"/>
      <c r="C5" s="115"/>
      <c r="D5" s="116" t="str">
        <f>IF(('Obračun-IG'!D4:G4)=0,"",'Obračun-IG'!D4:G4)</f>
        <v>April - Junij</v>
      </c>
      <c r="E5" s="117"/>
      <c r="F5" s="117"/>
      <c r="G5" s="118">
        <f>'Obračun-IG'!G4</f>
        <v>2018</v>
      </c>
      <c r="H5" s="119" t="s">
        <v>16</v>
      </c>
      <c r="I5" s="119"/>
      <c r="J5" s="120"/>
    </row>
    <row r="6" spans="1:10" ht="22.5" customHeight="1">
      <c r="A6" s="121" t="s">
        <v>8</v>
      </c>
      <c r="B6" s="122"/>
      <c r="C6" s="122"/>
      <c r="D6" s="123"/>
      <c r="E6" s="123"/>
      <c r="F6" s="123"/>
      <c r="G6" s="123"/>
      <c r="H6" s="124"/>
      <c r="I6" s="124"/>
      <c r="J6" s="125"/>
    </row>
    <row r="7" spans="1:10" ht="22.5" customHeight="1">
      <c r="A7" s="121" t="s">
        <v>7</v>
      </c>
      <c r="B7" s="122"/>
      <c r="C7" s="122"/>
      <c r="D7" s="126">
        <f>IF(('Obračun-IG'!D6:G6)=0,"",'Obračun-IG'!D6:G6)</f>
      </c>
      <c r="E7" s="126"/>
      <c r="F7" s="126"/>
      <c r="G7" s="126"/>
      <c r="H7" s="124"/>
      <c r="I7" s="124"/>
      <c r="J7" s="125"/>
    </row>
    <row r="8" spans="1:10" ht="22.5" customHeight="1">
      <c r="A8" s="121" t="s">
        <v>9</v>
      </c>
      <c r="B8" s="122"/>
      <c r="C8" s="122"/>
      <c r="D8" s="123"/>
      <c r="E8" s="123"/>
      <c r="F8" s="123"/>
      <c r="G8" s="123"/>
      <c r="H8" s="124"/>
      <c r="I8" s="124"/>
      <c r="J8" s="125"/>
    </row>
    <row r="9" spans="1:10" ht="19.5" customHeight="1">
      <c r="A9" s="121" t="s">
        <v>10</v>
      </c>
      <c r="B9" s="122"/>
      <c r="C9" s="122"/>
      <c r="D9" s="127"/>
      <c r="E9" s="127"/>
      <c r="F9" s="127"/>
      <c r="G9" s="127"/>
      <c r="H9" s="124"/>
      <c r="I9" s="124"/>
      <c r="J9" s="125"/>
    </row>
    <row r="10" spans="1:10" ht="26.25" customHeight="1">
      <c r="A10" s="128" t="s">
        <v>22</v>
      </c>
      <c r="B10" s="129" t="s">
        <v>43</v>
      </c>
      <c r="C10" s="129"/>
      <c r="D10" s="129"/>
      <c r="E10" s="130" t="s">
        <v>44</v>
      </c>
      <c r="F10" s="131"/>
      <c r="G10" s="131"/>
      <c r="H10" s="131"/>
      <c r="I10" s="131"/>
      <c r="J10" s="132"/>
    </row>
    <row r="11" spans="1:10" ht="17.25" customHeight="1">
      <c r="A11" s="133"/>
      <c r="B11" s="134" t="s">
        <v>46</v>
      </c>
      <c r="C11" s="135"/>
      <c r="D11" s="136"/>
      <c r="E11" s="134" t="s">
        <v>45</v>
      </c>
      <c r="F11" s="135"/>
      <c r="G11" s="135"/>
      <c r="H11" s="135"/>
      <c r="I11" s="135"/>
      <c r="J11" s="137"/>
    </row>
    <row r="12" spans="1:10" ht="19.5" customHeight="1">
      <c r="A12" s="138" t="s">
        <v>23</v>
      </c>
      <c r="B12" s="139"/>
      <c r="C12" s="139"/>
      <c r="D12" s="139"/>
      <c r="E12" s="159"/>
      <c r="F12" s="160"/>
      <c r="G12" s="160"/>
      <c r="H12" s="160"/>
      <c r="I12" s="160"/>
      <c r="J12" s="161"/>
    </row>
    <row r="13" spans="1:10" ht="19.5" customHeight="1">
      <c r="A13" s="138" t="s">
        <v>24</v>
      </c>
      <c r="B13" s="139"/>
      <c r="C13" s="139"/>
      <c r="D13" s="139"/>
      <c r="E13" s="159"/>
      <c r="F13" s="160"/>
      <c r="G13" s="160"/>
      <c r="H13" s="160"/>
      <c r="I13" s="160"/>
      <c r="J13" s="161"/>
    </row>
    <row r="14" spans="1:10" ht="19.5" customHeight="1">
      <c r="A14" s="138" t="s">
        <v>25</v>
      </c>
      <c r="B14" s="139"/>
      <c r="C14" s="139"/>
      <c r="D14" s="139"/>
      <c r="E14" s="159"/>
      <c r="F14" s="160"/>
      <c r="G14" s="160"/>
      <c r="H14" s="160"/>
      <c r="I14" s="160"/>
      <c r="J14" s="161"/>
    </row>
    <row r="15" spans="1:10" ht="19.5" customHeight="1">
      <c r="A15" s="138" t="s">
        <v>26</v>
      </c>
      <c r="B15" s="139"/>
      <c r="C15" s="139"/>
      <c r="D15" s="139"/>
      <c r="E15" s="159"/>
      <c r="F15" s="160"/>
      <c r="G15" s="160"/>
      <c r="H15" s="160"/>
      <c r="I15" s="160"/>
      <c r="J15" s="161"/>
    </row>
    <row r="16" spans="1:10" ht="19.5" customHeight="1">
      <c r="A16" s="138" t="s">
        <v>27</v>
      </c>
      <c r="B16" s="139"/>
      <c r="C16" s="139"/>
      <c r="D16" s="139"/>
      <c r="E16" s="159"/>
      <c r="F16" s="160"/>
      <c r="G16" s="160"/>
      <c r="H16" s="160"/>
      <c r="I16" s="160"/>
      <c r="J16" s="161"/>
    </row>
    <row r="17" spans="1:10" ht="19.5" customHeight="1">
      <c r="A17" s="138" t="s">
        <v>28</v>
      </c>
      <c r="B17" s="139"/>
      <c r="C17" s="139"/>
      <c r="D17" s="139"/>
      <c r="E17" s="159"/>
      <c r="F17" s="160"/>
      <c r="G17" s="160"/>
      <c r="H17" s="160"/>
      <c r="I17" s="160"/>
      <c r="J17" s="161"/>
    </row>
    <row r="18" spans="1:10" ht="19.5" customHeight="1">
      <c r="A18" s="138" t="s">
        <v>29</v>
      </c>
      <c r="B18" s="139"/>
      <c r="C18" s="139"/>
      <c r="D18" s="139"/>
      <c r="E18" s="159"/>
      <c r="F18" s="160"/>
      <c r="G18" s="160"/>
      <c r="H18" s="160"/>
      <c r="I18" s="160"/>
      <c r="J18" s="161"/>
    </row>
    <row r="19" spans="1:10" ht="19.5" customHeight="1">
      <c r="A19" s="138" t="s">
        <v>30</v>
      </c>
      <c r="B19" s="139"/>
      <c r="C19" s="139"/>
      <c r="D19" s="139"/>
      <c r="E19" s="159"/>
      <c r="F19" s="160"/>
      <c r="G19" s="160"/>
      <c r="H19" s="160"/>
      <c r="I19" s="160"/>
      <c r="J19" s="161"/>
    </row>
    <row r="20" spans="1:10" ht="19.5" customHeight="1">
      <c r="A20" s="138" t="s">
        <v>31</v>
      </c>
      <c r="B20" s="139"/>
      <c r="C20" s="139"/>
      <c r="D20" s="139"/>
      <c r="E20" s="159"/>
      <c r="F20" s="160"/>
      <c r="G20" s="160"/>
      <c r="H20" s="160"/>
      <c r="I20" s="160"/>
      <c r="J20" s="161"/>
    </row>
    <row r="21" spans="1:10" ht="19.5" customHeight="1">
      <c r="A21" s="138" t="s">
        <v>32</v>
      </c>
      <c r="B21" s="139"/>
      <c r="C21" s="139"/>
      <c r="D21" s="139"/>
      <c r="E21" s="159"/>
      <c r="F21" s="160"/>
      <c r="G21" s="160"/>
      <c r="H21" s="160"/>
      <c r="I21" s="160"/>
      <c r="J21" s="161"/>
    </row>
    <row r="22" spans="1:10" ht="19.5" customHeight="1">
      <c r="A22" s="138" t="s">
        <v>33</v>
      </c>
      <c r="B22" s="139"/>
      <c r="C22" s="139"/>
      <c r="D22" s="139"/>
      <c r="E22" s="159"/>
      <c r="F22" s="160"/>
      <c r="G22" s="160"/>
      <c r="H22" s="160"/>
      <c r="I22" s="160"/>
      <c r="J22" s="161"/>
    </row>
    <row r="23" spans="1:10" ht="19.5" customHeight="1">
      <c r="A23" s="138" t="s">
        <v>34</v>
      </c>
      <c r="B23" s="139"/>
      <c r="C23" s="139"/>
      <c r="D23" s="139"/>
      <c r="E23" s="159"/>
      <c r="F23" s="160"/>
      <c r="G23" s="160"/>
      <c r="H23" s="160"/>
      <c r="I23" s="160"/>
      <c r="J23" s="161"/>
    </row>
    <row r="24" spans="1:10" ht="19.5" customHeight="1">
      <c r="A24" s="138" t="s">
        <v>35</v>
      </c>
      <c r="B24" s="139"/>
      <c r="C24" s="139"/>
      <c r="D24" s="139"/>
      <c r="E24" s="159"/>
      <c r="F24" s="160"/>
      <c r="G24" s="160"/>
      <c r="H24" s="160"/>
      <c r="I24" s="160"/>
      <c r="J24" s="161"/>
    </row>
    <row r="25" spans="1:10" ht="19.5" customHeight="1">
      <c r="A25" s="138" t="s">
        <v>36</v>
      </c>
      <c r="B25" s="139"/>
      <c r="C25" s="139"/>
      <c r="D25" s="139"/>
      <c r="E25" s="159"/>
      <c r="F25" s="160"/>
      <c r="G25" s="160"/>
      <c r="H25" s="160"/>
      <c r="I25" s="160"/>
      <c r="J25" s="161"/>
    </row>
    <row r="26" spans="1:10" ht="19.5" customHeight="1">
      <c r="A26" s="138" t="s">
        <v>37</v>
      </c>
      <c r="B26" s="139"/>
      <c r="C26" s="139"/>
      <c r="D26" s="139"/>
      <c r="E26" s="159"/>
      <c r="F26" s="160"/>
      <c r="G26" s="160"/>
      <c r="H26" s="160"/>
      <c r="I26" s="160"/>
      <c r="J26" s="161"/>
    </row>
    <row r="27" spans="1:10" ht="19.5" customHeight="1">
      <c r="A27" s="138" t="s">
        <v>38</v>
      </c>
      <c r="B27" s="139"/>
      <c r="C27" s="139"/>
      <c r="D27" s="139"/>
      <c r="E27" s="159"/>
      <c r="F27" s="160"/>
      <c r="G27" s="160"/>
      <c r="H27" s="160"/>
      <c r="I27" s="160"/>
      <c r="J27" s="161"/>
    </row>
    <row r="28" spans="1:10" ht="19.5" customHeight="1">
      <c r="A28" s="138" t="s">
        <v>39</v>
      </c>
      <c r="B28" s="139"/>
      <c r="C28" s="139"/>
      <c r="D28" s="139"/>
      <c r="E28" s="159"/>
      <c r="F28" s="160"/>
      <c r="G28" s="160"/>
      <c r="H28" s="160"/>
      <c r="I28" s="160"/>
      <c r="J28" s="161"/>
    </row>
    <row r="29" spans="1:10" ht="19.5" customHeight="1">
      <c r="A29" s="138" t="s">
        <v>40</v>
      </c>
      <c r="B29" s="139"/>
      <c r="C29" s="139"/>
      <c r="D29" s="139"/>
      <c r="E29" s="159"/>
      <c r="F29" s="160"/>
      <c r="G29" s="160"/>
      <c r="H29" s="160"/>
      <c r="I29" s="160"/>
      <c r="J29" s="161"/>
    </row>
    <row r="30" spans="1:10" ht="19.5" customHeight="1">
      <c r="A30" s="138" t="s">
        <v>41</v>
      </c>
      <c r="B30" s="139"/>
      <c r="C30" s="139"/>
      <c r="D30" s="139"/>
      <c r="E30" s="159"/>
      <c r="F30" s="160"/>
      <c r="G30" s="160"/>
      <c r="H30" s="160"/>
      <c r="I30" s="160"/>
      <c r="J30" s="161"/>
    </row>
    <row r="31" spans="1:10" ht="19.5" customHeight="1">
      <c r="A31" s="138" t="s">
        <v>42</v>
      </c>
      <c r="B31" s="139"/>
      <c r="C31" s="139"/>
      <c r="D31" s="139"/>
      <c r="E31" s="159"/>
      <c r="F31" s="160"/>
      <c r="G31" s="160"/>
      <c r="H31" s="160"/>
      <c r="I31" s="160"/>
      <c r="J31" s="161"/>
    </row>
    <row r="32" spans="1:10" ht="19.5" customHeight="1">
      <c r="A32" s="138" t="s">
        <v>47</v>
      </c>
      <c r="B32" s="139"/>
      <c r="C32" s="139"/>
      <c r="D32" s="139"/>
      <c r="E32" s="159"/>
      <c r="F32" s="160"/>
      <c r="G32" s="160"/>
      <c r="H32" s="160"/>
      <c r="I32" s="160"/>
      <c r="J32" s="161"/>
    </row>
    <row r="33" spans="1:10" ht="19.5" customHeight="1">
      <c r="A33" s="138" t="s">
        <v>48</v>
      </c>
      <c r="B33" s="139"/>
      <c r="C33" s="139"/>
      <c r="D33" s="139"/>
      <c r="E33" s="159"/>
      <c r="F33" s="160"/>
      <c r="G33" s="160"/>
      <c r="H33" s="160"/>
      <c r="I33" s="160"/>
      <c r="J33" s="161"/>
    </row>
    <row r="34" spans="1:10" ht="19.5" customHeight="1" thickBot="1">
      <c r="A34" s="140" t="s">
        <v>49</v>
      </c>
      <c r="B34" s="141"/>
      <c r="C34" s="141"/>
      <c r="D34" s="141"/>
      <c r="E34" s="162"/>
      <c r="F34" s="163"/>
      <c r="G34" s="163"/>
      <c r="H34" s="163"/>
      <c r="I34" s="163"/>
      <c r="J34" s="164"/>
    </row>
    <row r="35" spans="1:10" ht="19.5" customHeight="1" thickTop="1">
      <c r="A35" s="165"/>
      <c r="B35" s="166"/>
      <c r="C35" s="166"/>
      <c r="D35" s="167"/>
      <c r="E35" s="142" t="s">
        <v>86</v>
      </c>
      <c r="F35" s="143"/>
      <c r="G35" s="144"/>
      <c r="H35" s="145" t="s">
        <v>19</v>
      </c>
      <c r="I35" s="146"/>
      <c r="J35" s="147"/>
    </row>
    <row r="36" spans="1:10" ht="19.5" customHeight="1">
      <c r="A36" s="168"/>
      <c r="B36" s="169"/>
      <c r="C36" s="169"/>
      <c r="D36" s="170"/>
      <c r="E36" s="142"/>
      <c r="F36" s="143"/>
      <c r="G36" s="144"/>
      <c r="H36" s="148"/>
      <c r="I36" s="149"/>
      <c r="J36" s="150"/>
    </row>
    <row r="37" spans="1:10" ht="19.5" customHeight="1">
      <c r="A37" s="168"/>
      <c r="B37" s="169"/>
      <c r="C37" s="169"/>
      <c r="D37" s="170"/>
      <c r="E37" s="142"/>
      <c r="F37" s="143"/>
      <c r="G37" s="144"/>
      <c r="H37" s="148"/>
      <c r="I37" s="149"/>
      <c r="J37" s="150"/>
    </row>
    <row r="38" spans="1:10" ht="12.75">
      <c r="A38" s="168"/>
      <c r="B38" s="169"/>
      <c r="C38" s="169"/>
      <c r="D38" s="170"/>
      <c r="E38" s="142"/>
      <c r="F38" s="143"/>
      <c r="G38" s="144"/>
      <c r="H38" s="148"/>
      <c r="I38" s="149"/>
      <c r="J38" s="150"/>
    </row>
    <row r="39" spans="1:10" ht="12.75">
      <c r="A39" s="151" t="s">
        <v>20</v>
      </c>
      <c r="B39" s="152"/>
      <c r="C39" s="152"/>
      <c r="D39" s="153"/>
      <c r="E39" s="154"/>
      <c r="F39" s="155"/>
      <c r="G39" s="156"/>
      <c r="H39" s="154" t="s">
        <v>88</v>
      </c>
      <c r="I39" s="155"/>
      <c r="J39" s="156"/>
    </row>
    <row r="40" spans="1:11" ht="12.75">
      <c r="A40" s="157"/>
      <c r="B40" s="158"/>
      <c r="C40" s="158"/>
      <c r="D40" s="158"/>
      <c r="E40" s="158"/>
      <c r="F40" s="158"/>
      <c r="G40" s="158"/>
      <c r="H40" s="158"/>
      <c r="I40" s="158"/>
      <c r="J40" s="158"/>
      <c r="K40" s="158"/>
    </row>
    <row r="41" ht="12.75">
      <c r="A41" s="158"/>
    </row>
    <row r="42" ht="12.75">
      <c r="A42" s="158"/>
    </row>
    <row r="43" ht="12.75">
      <c r="A43" s="158"/>
    </row>
    <row r="44" ht="12.75">
      <c r="A44" s="158"/>
    </row>
    <row r="45" ht="12.75">
      <c r="A45" s="158"/>
    </row>
  </sheetData>
  <sheetProtection/>
  <mergeCells count="71">
    <mergeCell ref="H39:J39"/>
    <mergeCell ref="E35:G39"/>
    <mergeCell ref="A35:D38"/>
    <mergeCell ref="A39:D39"/>
    <mergeCell ref="H35:J35"/>
    <mergeCell ref="A1:C1"/>
    <mergeCell ref="H1:J1"/>
    <mergeCell ref="A3:J3"/>
    <mergeCell ref="A4:C4"/>
    <mergeCell ref="E19:J19"/>
    <mergeCell ref="B12:D12"/>
    <mergeCell ref="B13:D13"/>
    <mergeCell ref="B14:D14"/>
    <mergeCell ref="B11:D11"/>
    <mergeCell ref="A7:C7"/>
    <mergeCell ref="A8:C8"/>
    <mergeCell ref="A10:A11"/>
    <mergeCell ref="A9:C9"/>
    <mergeCell ref="B16:D16"/>
    <mergeCell ref="B17:D17"/>
    <mergeCell ref="B18:D18"/>
    <mergeCell ref="B20:D20"/>
    <mergeCell ref="B21:D21"/>
    <mergeCell ref="B19:D19"/>
    <mergeCell ref="E23:J23"/>
    <mergeCell ref="B32:D32"/>
    <mergeCell ref="B30:D30"/>
    <mergeCell ref="B27:D27"/>
    <mergeCell ref="B28:D28"/>
    <mergeCell ref="B23:D23"/>
    <mergeCell ref="B24:D24"/>
    <mergeCell ref="B25:D25"/>
    <mergeCell ref="B22:D22"/>
    <mergeCell ref="B26:D26"/>
    <mergeCell ref="E16:J16"/>
    <mergeCell ref="E17:J17"/>
    <mergeCell ref="E18:J18"/>
    <mergeCell ref="E10:J10"/>
    <mergeCell ref="E12:J12"/>
    <mergeCell ref="E13:J13"/>
    <mergeCell ref="E14:J14"/>
    <mergeCell ref="B10:D10"/>
    <mergeCell ref="B33:D33"/>
    <mergeCell ref="B34:D34"/>
    <mergeCell ref="E28:J28"/>
    <mergeCell ref="E29:J29"/>
    <mergeCell ref="E31:J31"/>
    <mergeCell ref="E30:J30"/>
    <mergeCell ref="B29:D29"/>
    <mergeCell ref="B31:D31"/>
    <mergeCell ref="E32:J32"/>
    <mergeCell ref="E33:J33"/>
    <mergeCell ref="E34:J34"/>
    <mergeCell ref="E11:J11"/>
    <mergeCell ref="E24:J24"/>
    <mergeCell ref="E25:J25"/>
    <mergeCell ref="E26:J26"/>
    <mergeCell ref="E27:J27"/>
    <mergeCell ref="E20:J20"/>
    <mergeCell ref="E21:J21"/>
    <mergeCell ref="E22:J22"/>
    <mergeCell ref="E15:J15"/>
    <mergeCell ref="H5:J9"/>
    <mergeCell ref="D7:G7"/>
    <mergeCell ref="D8:G8"/>
    <mergeCell ref="D9:G9"/>
    <mergeCell ref="D6:G6"/>
    <mergeCell ref="D5:F5"/>
    <mergeCell ref="B15:D15"/>
    <mergeCell ref="A5:C5"/>
    <mergeCell ref="A6:C6"/>
  </mergeCells>
  <dataValidations count="1">
    <dataValidation type="custom" allowBlank="1" showInputMessage="1" showErrorMessage="1" errorTitle="Napaka formata!" error="Prosimo vnesite 8 mestno davčno številko." sqref="B12:D34">
      <formula1>AND(ISNUMBER(B12),LEN(B12)=8)</formula1>
    </dataValidation>
  </dataValidations>
  <printOptions/>
  <pageMargins left="0.3937007874015748" right="0.3937007874015748" top="0.5905511811023623" bottom="0.5905511811023623" header="0" footer="0"/>
  <pageSetup horizontalDpi="600" verticalDpi="600" orientation="portrait" paperSize="9" r:id="rId4"/>
  <headerFooter alignWithMargins="0">
    <oddFooter>&amp;CStran &amp;P od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MARIJANH</dc:creator>
  <cp:keywords/>
  <dc:description/>
  <cp:lastModifiedBy>Marijan Hovelja</cp:lastModifiedBy>
  <cp:lastPrinted>2018-05-10T07:20:00Z</cp:lastPrinted>
  <dcterms:created xsi:type="dcterms:W3CDTF">2010-04-22T12:42:57Z</dcterms:created>
  <dcterms:modified xsi:type="dcterms:W3CDTF">2018-05-10T07:21:22Z</dcterms:modified>
  <cp:category/>
  <cp:version/>
  <cp:contentType/>
  <cp:contentStatus/>
</cp:coreProperties>
</file>